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y.esquivel\Desktop\"/>
    </mc:Choice>
  </mc:AlternateContent>
  <bookViews>
    <workbookView xWindow="0" yWindow="0" windowWidth="23040" windowHeight="8616" activeTab="3"/>
  </bookViews>
  <sheets>
    <sheet name="Casos por Delitos LEIV" sheetId="1" r:id="rId1"/>
    <sheet name="Víctimas Judicializadas" sheetId="2" r:id="rId2"/>
    <sheet name="Imputados con Sentencias" sheetId="4" r:id="rId3"/>
    <sheet name="Víctimas con resultado Condena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3" l="1"/>
  <c r="K24" i="3"/>
  <c r="J24" i="3"/>
  <c r="I24" i="3"/>
  <c r="H24" i="3"/>
  <c r="G24" i="3"/>
  <c r="F24" i="3"/>
  <c r="E24" i="3"/>
  <c r="D24" i="3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F28" i="1" l="1"/>
  <c r="G28" i="1"/>
  <c r="H28" i="1"/>
  <c r="I28" i="1"/>
  <c r="J28" i="1"/>
  <c r="K28" i="1"/>
  <c r="L28" i="1"/>
  <c r="M28" i="1"/>
  <c r="E28" i="1"/>
</calcChain>
</file>

<file path=xl/sharedStrings.xml><?xml version="1.0" encoding="utf-8"?>
<sst xmlns="http://schemas.openxmlformats.org/spreadsheetml/2006/main" count="282" uniqueCount="68">
  <si>
    <t>Año 2021</t>
  </si>
  <si>
    <t>Octubre</t>
  </si>
  <si>
    <t>Noviembre</t>
  </si>
  <si>
    <t>Diciembre</t>
  </si>
  <si>
    <t>18 - 30 Años</t>
  </si>
  <si>
    <t>31 - 40 Años</t>
  </si>
  <si>
    <t>71 - 80 Años</t>
  </si>
  <si>
    <t>Total</t>
  </si>
  <si>
    <t>Feminicidio (Art. 45 LEIVM)</t>
  </si>
  <si>
    <t>Santa Ana</t>
  </si>
  <si>
    <t>Tipo de Arma</t>
  </si>
  <si>
    <t>Arma blanca</t>
  </si>
  <si>
    <t>Chalatenango</t>
  </si>
  <si>
    <t>Objeto Contundente</t>
  </si>
  <si>
    <t>San Miguel</t>
  </si>
  <si>
    <t>Otros</t>
  </si>
  <si>
    <t>No Registrado</t>
  </si>
  <si>
    <t>Feminicidio Agravado (Art. 46 LEIV)</t>
  </si>
  <si>
    <t>La Paz</t>
  </si>
  <si>
    <t>Arma de fuego</t>
  </si>
  <si>
    <t>Cabañas</t>
  </si>
  <si>
    <t>La Unión</t>
  </si>
  <si>
    <t>0 - 12 Años</t>
  </si>
  <si>
    <t>13 - 17 Años</t>
  </si>
  <si>
    <t>41 - 50 Años</t>
  </si>
  <si>
    <t>51 - 60 Años</t>
  </si>
  <si>
    <t>61 - 70 Años</t>
  </si>
  <si>
    <t>81 - 90 Años</t>
  </si>
  <si>
    <t>Edad No Registrada</t>
  </si>
  <si>
    <t>Delitos</t>
  </si>
  <si>
    <t>Suicidio Feminicida por Inducción o Ayuda (Art. 48 LEIV)</t>
  </si>
  <si>
    <t>Usulután</t>
  </si>
  <si>
    <t>Difusión Ilegal de Información (Art. 50 LEIV)</t>
  </si>
  <si>
    <t>Ahuachapán</t>
  </si>
  <si>
    <t>Sonsonate</t>
  </si>
  <si>
    <t>La Libertad</t>
  </si>
  <si>
    <t>San Salvador</t>
  </si>
  <si>
    <t>Cuscatlán</t>
  </si>
  <si>
    <t>Morazán</t>
  </si>
  <si>
    <t>Difusión de Pornografía (Art. 51 LEIV)</t>
  </si>
  <si>
    <t>No Determinado</t>
  </si>
  <si>
    <t>Sustracción Patrimonial (Art. 53 LEIV)</t>
  </si>
  <si>
    <t>Sustracción de las Utilidades de las Actividades Económicas Familiares (Art. 54 LEIV)</t>
  </si>
  <si>
    <t>Expresiones de Violencia contra las Mujeres (55 LEIV)</t>
  </si>
  <si>
    <t>San Vicente</t>
  </si>
  <si>
    <t>Feminicidio (Art. 45 LEIV)</t>
  </si>
  <si>
    <t>Favorecimiento al Incumplimiento de los Deberes de Asistencia Económica (Art. 52 LEIV)</t>
  </si>
  <si>
    <t>Departamento del Hecho</t>
  </si>
  <si>
    <t>TOTAL GENERAL</t>
  </si>
  <si>
    <t>Fuente: Departamento de Estadística-DATI, según registros de mesa tripartita (FGR, IML y PNC).</t>
  </si>
  <si>
    <t>Fuente: Departamento de Estadística-DATI, según registros de la Base de Datos de SIGAP a la fecha 14/12/2021.</t>
  </si>
  <si>
    <t>Fiscalía General de la República</t>
  </si>
  <si>
    <t>Dirección de Análisis, Técnicas de Investigación e Información</t>
  </si>
  <si>
    <t>Departamento de Estadística</t>
  </si>
  <si>
    <t>CANTIDAD DE VICTIMAS EN EXPEDIENTES CON RESULTADO DE SETENCIAS CONDENATORIAS POR LOS DELITOS CONTEMPLADOS EN LA LEIV A NIVEL NACIONAL, CORRESPONDIENTE AL PERIODO DEL 13 DE OCTUBRE AL 06 DE DICIEMBRE DEL 2021, DESAGREGADO POR DELITO, DEPARTAMENTO DEL HECHO, AÑO Y MES DEL RESULTADO Y RANGO DE EDAD DE LA VICTIMA.</t>
  </si>
  <si>
    <t>CANTIDAD DE VICTIMAS EN EXPEDIENTES JUDICIALIZADOS POR DELITOS CONTEMPLADOS EN LA LEIV A NIVEL NACIONAL, CORRESPONDIENTE AL PERIODO DEL 13 DE OCTUBRE AL 06 DE DICIEMBRE DEL 2021, DESAGREGADO POR DELITO, DEPARTAMENTO DEL HECHO, AÑO Y MES DE JUDICIALIZACIÓN Y RANGO DE EDAD DE LA VICTIMA.</t>
  </si>
  <si>
    <t>1.CANTIDAD DE VICTIMAS POR LOS DELITOS DE FEMINICIO Y FEMINICIDIO AGRAVADO REGISTRADOS EN LA MESA OPERATIVA TRIPARTITA (PNC, IML, FGR) A NIVEL NACIONAL, CORRESPONDIENTE AL PERIODO DEL 13 DE OCTUBRE AL 06 DE DICIEMBRE DEL 2021, DESAGREGADO POR DELITO, DEPARTAMENTO DEL HECHO, TIPO DE ARMA, AÑO Y MES DE LEVANTAMIENTO Y RANGO DE EDAD DE LA VICTIMA.</t>
  </si>
  <si>
    <t>2.CANTIDAD DE VICTIMAS POR DELITOS CONTEMPLADOS EN LA LEIV, A NIVEL NACIONAL, CORRESPONDIENTE AL PERIODO DEL 13 DE OCTUBRE AL 06 DE DICIEMBRE DEL 2021, DESAGREGADO POR DELITO, DEPARTAMENTO DEL HECHO, AÑO Y MES DEL HECHO Y RANGO DE EDAD DE LA VICTIMA.</t>
  </si>
  <si>
    <t>Nota: Datos conciliados hasta el mes de octubre de 2021.</t>
  </si>
  <si>
    <t>Nota: los datos incluyen sentencias y procedimientos abreviados.</t>
  </si>
  <si>
    <t>Nota: Los datos son independientes a la fecha de inicio del caso.</t>
  </si>
  <si>
    <t>Nota 2: Los datos son independientes a la fecha de inicio del caso.</t>
  </si>
  <si>
    <t>CANTIDAD DE IMPUTADOS CON RESULTADOS CONDENATORIOS O ABSOLUTORIOS POR DELITOS LEIV REGISTRADOS EN TRIBUNALES ESPECIALIZADOS PARA UNA VIDA LIBRE DE VIOLENCIA CONTRA LAS MUJERES, A NIVEL NACIONAL, DESDE EL 13 DE OCTUBRE AL 06 DE DICIEMBRE 2021; DETALLADO POR DELITOS, AÑO DE RESULTADO Y RESULTADO.</t>
  </si>
  <si>
    <t>Absoluciones</t>
  </si>
  <si>
    <t>Condenas</t>
  </si>
  <si>
    <t>Fuente: Departamento de Estadística-DATI, según registros de la Base de Datos de SIGAP a la fecha 14/12/2021</t>
  </si>
  <si>
    <t xml:space="preserve">Nota: Los datos corresponden específicamente a resultados obtenidos en la jurisdicción especializada, tal como fue requerido. </t>
  </si>
  <si>
    <t xml:space="preserve">Existen casos en los cuales esta pendiente la obtención de un resultado o se ha obtenido un resultado diferente al solicitado.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</si>
</sst>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indexed="8"/>
      <name val="Calibri Light"/>
      <family val="2"/>
      <scheme val="major"/>
    </font>
    <font>
      <sz val="10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9"/>
      <color theme="1"/>
      <name val="Calibri Light"/>
      <family val="2"/>
    </font>
    <font>
      <b/>
      <sz val="18"/>
      <color theme="1"/>
      <name val="Calibri Light"/>
      <family val="2"/>
    </font>
    <font>
      <b/>
      <sz val="14"/>
      <color theme="1"/>
      <name val="Calibri Light"/>
      <family val="2"/>
    </font>
    <font>
      <b/>
      <sz val="22"/>
      <color theme="1"/>
      <name val="Calibri Light"/>
      <family val="2"/>
    </font>
    <font>
      <sz val="11"/>
      <color theme="1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9"/>
      <color indexed="8"/>
      <name val="Calibri Light"/>
      <family val="2"/>
      <scheme val="major"/>
    </font>
    <font>
      <b/>
      <sz val="9"/>
      <color indexed="8"/>
      <name val="Calibri Light"/>
      <family val="2"/>
      <scheme val="major"/>
    </font>
    <font>
      <b/>
      <sz val="10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b/>
      <i/>
      <sz val="10"/>
      <color theme="1"/>
      <name val="Arial Narrow"/>
      <family val="2"/>
    </font>
    <font>
      <b/>
      <i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6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22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23" xfId="1" applyFont="1" applyFill="1" applyBorder="1" applyAlignment="1">
      <alignment horizontal="left" vertical="top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164" fontId="4" fillId="2" borderId="13" xfId="1" applyNumberFormat="1" applyFont="1" applyFill="1" applyBorder="1" applyAlignment="1">
      <alignment horizontal="center" vertical="center"/>
    </xf>
    <xf numFmtId="164" fontId="4" fillId="2" borderId="14" xfId="1" applyNumberFormat="1" applyFont="1" applyFill="1" applyBorder="1" applyAlignment="1">
      <alignment horizontal="center" vertical="center"/>
    </xf>
    <xf numFmtId="164" fontId="4" fillId="2" borderId="15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164" fontId="4" fillId="2" borderId="11" xfId="1" applyNumberFormat="1" applyFont="1" applyFill="1" applyBorder="1" applyAlignment="1">
      <alignment horizontal="center" vertical="center"/>
    </xf>
    <xf numFmtId="164" fontId="4" fillId="2" borderId="16" xfId="1" applyNumberFormat="1" applyFont="1" applyFill="1" applyBorder="1" applyAlignment="1">
      <alignment horizontal="center" vertical="center"/>
    </xf>
    <xf numFmtId="164" fontId="4" fillId="2" borderId="17" xfId="1" applyNumberFormat="1" applyFont="1" applyFill="1" applyBorder="1" applyAlignment="1">
      <alignment horizontal="center" vertical="center"/>
    </xf>
    <xf numFmtId="164" fontId="4" fillId="2" borderId="18" xfId="1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3" borderId="8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left" vertical="top" wrapText="1"/>
    </xf>
    <xf numFmtId="0" fontId="2" fillId="0" borderId="23" xfId="3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4" fontId="2" fillId="0" borderId="14" xfId="1" applyNumberFormat="1" applyFont="1" applyFill="1" applyBorder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164" fontId="4" fillId="2" borderId="5" xfId="2" applyNumberFormat="1" applyFont="1" applyFill="1" applyBorder="1" applyAlignment="1">
      <alignment horizontal="center" vertical="center"/>
    </xf>
    <xf numFmtId="164" fontId="4" fillId="2" borderId="11" xfId="2" applyNumberFormat="1" applyFont="1" applyFill="1" applyBorder="1" applyAlignment="1">
      <alignment horizontal="center" vertical="center"/>
    </xf>
    <xf numFmtId="164" fontId="4" fillId="2" borderId="14" xfId="2" applyNumberFormat="1" applyFont="1" applyFill="1" applyBorder="1" applyAlignment="1">
      <alignment horizontal="center" vertical="center"/>
    </xf>
    <xf numFmtId="164" fontId="4" fillId="2" borderId="15" xfId="2" applyNumberFormat="1" applyFont="1" applyFill="1" applyBorder="1" applyAlignment="1">
      <alignment horizontal="center" vertical="center"/>
    </xf>
    <xf numFmtId="164" fontId="4" fillId="2" borderId="17" xfId="2" applyNumberFormat="1" applyFont="1" applyFill="1" applyBorder="1" applyAlignment="1">
      <alignment horizontal="center" vertical="center"/>
    </xf>
    <xf numFmtId="164" fontId="4" fillId="2" borderId="18" xfId="2" applyNumberFormat="1" applyFont="1" applyFill="1" applyBorder="1" applyAlignment="1">
      <alignment horizontal="center" vertical="center"/>
    </xf>
    <xf numFmtId="0" fontId="2" fillId="0" borderId="22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0" fontId="2" fillId="0" borderId="23" xfId="2" applyFont="1" applyFill="1" applyBorder="1" applyAlignment="1">
      <alignment horizontal="left" vertical="center" wrapText="1"/>
    </xf>
    <xf numFmtId="164" fontId="4" fillId="2" borderId="13" xfId="2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 vertical="center"/>
    </xf>
    <xf numFmtId="164" fontId="4" fillId="2" borderId="16" xfId="2" applyNumberFormat="1" applyFont="1" applyFill="1" applyBorder="1" applyAlignment="1">
      <alignment horizontal="center" vertical="center"/>
    </xf>
    <xf numFmtId="164" fontId="2" fillId="0" borderId="5" xfId="3" applyNumberFormat="1" applyFont="1" applyFill="1" applyBorder="1" applyAlignment="1">
      <alignment horizontal="center" vertical="top"/>
    </xf>
    <xf numFmtId="164" fontId="2" fillId="0" borderId="14" xfId="3" applyNumberFormat="1" applyFont="1" applyFill="1" applyBorder="1" applyAlignment="1">
      <alignment horizontal="center" vertical="top"/>
    </xf>
    <xf numFmtId="0" fontId="5" fillId="3" borderId="8" xfId="3" applyFont="1" applyFill="1" applyBorder="1" applyAlignment="1">
      <alignment horizontal="center" wrapText="1"/>
    </xf>
    <xf numFmtId="0" fontId="5" fillId="3" borderId="12" xfId="3" applyFont="1" applyFill="1" applyBorder="1" applyAlignment="1">
      <alignment horizontal="center" wrapText="1"/>
    </xf>
    <xf numFmtId="164" fontId="2" fillId="0" borderId="15" xfId="3" applyNumberFormat="1" applyFont="1" applyFill="1" applyBorder="1" applyAlignment="1">
      <alignment horizontal="center" vertical="top"/>
    </xf>
    <xf numFmtId="164" fontId="2" fillId="0" borderId="11" xfId="3" applyNumberFormat="1" applyFont="1" applyFill="1" applyBorder="1" applyAlignment="1">
      <alignment horizontal="center" vertical="top"/>
    </xf>
    <xf numFmtId="164" fontId="2" fillId="0" borderId="17" xfId="3" applyNumberFormat="1" applyFont="1" applyFill="1" applyBorder="1" applyAlignment="1">
      <alignment horizontal="center" vertical="top"/>
    </xf>
    <xf numFmtId="164" fontId="2" fillId="0" borderId="18" xfId="3" applyNumberFormat="1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 wrapText="1"/>
    </xf>
    <xf numFmtId="164" fontId="2" fillId="0" borderId="13" xfId="3" applyNumberFormat="1" applyFont="1" applyFill="1" applyBorder="1" applyAlignment="1">
      <alignment horizontal="center" vertical="top"/>
    </xf>
    <xf numFmtId="164" fontId="2" fillId="0" borderId="4" xfId="3" applyNumberFormat="1" applyFont="1" applyFill="1" applyBorder="1" applyAlignment="1">
      <alignment horizontal="center" vertical="top"/>
    </xf>
    <xf numFmtId="164" fontId="2" fillId="0" borderId="16" xfId="3" applyNumberFormat="1" applyFont="1" applyFill="1" applyBorder="1" applyAlignment="1">
      <alignment horizontal="center" vertical="top"/>
    </xf>
    <xf numFmtId="0" fontId="12" fillId="0" borderId="0" xfId="0" applyFont="1"/>
    <xf numFmtId="0" fontId="2" fillId="0" borderId="0" xfId="4" applyFont="1"/>
    <xf numFmtId="164" fontId="14" fillId="0" borderId="26" xfId="4" applyNumberFormat="1" applyFont="1" applyBorder="1" applyAlignment="1">
      <alignment horizontal="right" vertical="top"/>
    </xf>
    <xf numFmtId="0" fontId="16" fillId="0" borderId="0" xfId="4" applyFont="1"/>
    <xf numFmtId="0" fontId="6" fillId="0" borderId="0" xfId="0" applyFont="1"/>
    <xf numFmtId="0" fontId="17" fillId="0" borderId="0" xfId="0" applyFont="1" applyBorder="1" applyAlignment="1"/>
    <xf numFmtId="0" fontId="17" fillId="0" borderId="0" xfId="0" applyFont="1" applyAlignment="1"/>
    <xf numFmtId="0" fontId="13" fillId="3" borderId="26" xfId="4" applyFont="1" applyFill="1" applyBorder="1" applyAlignment="1">
      <alignment horizontal="center" vertical="center" wrapText="1"/>
    </xf>
    <xf numFmtId="0" fontId="13" fillId="3" borderId="31" xfId="4" applyFont="1" applyFill="1" applyBorder="1" applyAlignment="1">
      <alignment horizontal="center" vertical="center" wrapText="1"/>
    </xf>
    <xf numFmtId="0" fontId="14" fillId="0" borderId="30" xfId="4" applyFont="1" applyBorder="1" applyAlignment="1">
      <alignment horizontal="left" vertical="top" wrapText="1"/>
    </xf>
    <xf numFmtId="164" fontId="14" fillId="0" borderId="31" xfId="4" applyNumberFormat="1" applyFont="1" applyBorder="1" applyAlignment="1">
      <alignment horizontal="right" vertical="top"/>
    </xf>
    <xf numFmtId="0" fontId="15" fillId="0" borderId="32" xfId="4" applyFont="1" applyBorder="1" applyAlignment="1">
      <alignment horizontal="left" vertical="top" wrapText="1"/>
    </xf>
    <xf numFmtId="164" fontId="15" fillId="0" borderId="33" xfId="4" applyNumberFormat="1" applyFont="1" applyBorder="1" applyAlignment="1">
      <alignment horizontal="right" vertical="top"/>
    </xf>
    <xf numFmtId="164" fontId="15" fillId="0" borderId="34" xfId="4" applyNumberFormat="1" applyFont="1" applyBorder="1" applyAlignment="1">
      <alignment horizontal="right" vertical="top"/>
    </xf>
    <xf numFmtId="0" fontId="5" fillId="3" borderId="5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top" wrapText="1"/>
    </xf>
    <xf numFmtId="0" fontId="2" fillId="0" borderId="4" xfId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3" borderId="8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horizontal="left" vertical="top" wrapText="1"/>
    </xf>
    <xf numFmtId="0" fontId="2" fillId="0" borderId="16" xfId="1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17" xfId="1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2" fillId="0" borderId="4" xfId="2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6" xfId="2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13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wrapText="1"/>
    </xf>
    <xf numFmtId="0" fontId="10" fillId="4" borderId="0" xfId="0" applyFont="1" applyFill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3" fillId="3" borderId="30" xfId="4" applyFont="1" applyFill="1" applyBorder="1" applyAlignment="1">
      <alignment horizontal="center" vertical="center" wrapText="1"/>
    </xf>
    <xf numFmtId="0" fontId="13" fillId="3" borderId="26" xfId="4" applyFont="1" applyFill="1" applyBorder="1" applyAlignment="1">
      <alignment horizontal="center" vertical="center" wrapText="1"/>
    </xf>
    <xf numFmtId="0" fontId="13" fillId="3" borderId="31" xfId="4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left" vertical="top" wrapText="1"/>
    </xf>
    <xf numFmtId="0" fontId="2" fillId="0" borderId="16" xfId="3" applyFont="1" applyFill="1" applyBorder="1" applyAlignment="1">
      <alignment horizontal="left" vertical="top" wrapText="1"/>
    </xf>
    <xf numFmtId="0" fontId="5" fillId="3" borderId="1" xfId="3" applyFont="1" applyFill="1" applyBorder="1" applyAlignment="1">
      <alignment horizontal="center" wrapText="1"/>
    </xf>
    <xf numFmtId="0" fontId="5" fillId="3" borderId="2" xfId="3" applyFont="1" applyFill="1" applyBorder="1" applyAlignment="1">
      <alignment horizontal="center" wrapText="1"/>
    </xf>
    <xf numFmtId="0" fontId="5" fillId="3" borderId="10" xfId="3" applyFont="1" applyFill="1" applyBorder="1" applyAlignment="1">
      <alignment horizontal="center" wrapText="1"/>
    </xf>
    <xf numFmtId="0" fontId="2" fillId="0" borderId="13" xfId="3" applyFont="1" applyFill="1" applyBorder="1" applyAlignment="1">
      <alignment horizontal="left" vertical="top" wrapText="1"/>
    </xf>
    <xf numFmtId="0" fontId="5" fillId="3" borderId="4" xfId="3" applyFont="1" applyFill="1" applyBorder="1" applyAlignment="1">
      <alignment horizontal="center" wrapText="1"/>
    </xf>
    <xf numFmtId="0" fontId="5" fillId="3" borderId="5" xfId="3" applyFont="1" applyFill="1" applyBorder="1" applyAlignment="1">
      <alignment horizontal="center" wrapText="1"/>
    </xf>
    <xf numFmtId="0" fontId="5" fillId="3" borderId="11" xfId="3" applyFont="1" applyFill="1" applyBorder="1" applyAlignment="1">
      <alignment horizontal="center" wrapText="1"/>
    </xf>
    <xf numFmtId="0" fontId="18" fillId="0" borderId="0" xfId="0" applyFont="1" applyAlignment="1">
      <alignment horizontal="justify" vertical="center"/>
    </xf>
    <xf numFmtId="0" fontId="19" fillId="0" borderId="0" xfId="0" applyFont="1"/>
  </cellXfs>
  <cellStyles count="5">
    <cellStyle name="Normal" xfId="0" builtinId="0"/>
    <cellStyle name="Normal_Hoja1" xfId="1"/>
    <cellStyle name="Normal_Hoja2" xfId="2"/>
    <cellStyle name="Normal_Hoja3" xfId="3"/>
    <cellStyle name="Normal_Hoja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</xdr:colOff>
      <xdr:row>0</xdr:row>
      <xdr:rowOff>33339</xdr:rowOff>
    </xdr:from>
    <xdr:to>
      <xdr:col>1</xdr:col>
      <xdr:colOff>670427</xdr:colOff>
      <xdr:row>2</xdr:row>
      <xdr:rowOff>100015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337" y="33339"/>
          <a:ext cx="637090" cy="590551"/>
        </a:xfrm>
        <a:prstGeom prst="rect">
          <a:avLst/>
        </a:prstGeom>
      </xdr:spPr>
    </xdr:pic>
    <xdr:clientData/>
  </xdr:twoCellAnchor>
  <xdr:twoCellAnchor editAs="oneCell">
    <xdr:from>
      <xdr:col>12</xdr:col>
      <xdr:colOff>119067</xdr:colOff>
      <xdr:row>0</xdr:row>
      <xdr:rowOff>28579</xdr:rowOff>
    </xdr:from>
    <xdr:to>
      <xdr:col>12</xdr:col>
      <xdr:colOff>735331</xdr:colOff>
      <xdr:row>2</xdr:row>
      <xdr:rowOff>66842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91917" y="28579"/>
          <a:ext cx="616264" cy="562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33336</xdr:rowOff>
    </xdr:from>
    <xdr:to>
      <xdr:col>1</xdr:col>
      <xdr:colOff>675189</xdr:colOff>
      <xdr:row>2</xdr:row>
      <xdr:rowOff>100012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099" y="33336"/>
          <a:ext cx="637090" cy="590551"/>
        </a:xfrm>
        <a:prstGeom prst="rect">
          <a:avLst/>
        </a:prstGeom>
      </xdr:spPr>
    </xdr:pic>
    <xdr:clientData/>
  </xdr:twoCellAnchor>
  <xdr:twoCellAnchor editAs="oneCell">
    <xdr:from>
      <xdr:col>12</xdr:col>
      <xdr:colOff>123831</xdr:colOff>
      <xdr:row>0</xdr:row>
      <xdr:rowOff>23813</xdr:rowOff>
    </xdr:from>
    <xdr:to>
      <xdr:col>12</xdr:col>
      <xdr:colOff>740095</xdr:colOff>
      <xdr:row>2</xdr:row>
      <xdr:rowOff>62076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8106" y="23813"/>
          <a:ext cx="616264" cy="5621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261941</xdr:colOff>
      <xdr:row>0</xdr:row>
      <xdr:rowOff>52389</xdr:rowOff>
    </xdr:from>
    <xdr:to>
      <xdr:col>1</xdr:col>
      <xdr:colOff>138113</xdr:colOff>
      <xdr:row>2</xdr:row>
      <xdr:rowOff>126099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086DD5-8EE8-4301-844F-43CD6C9A5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41" y="52389"/>
          <a:ext cx="590547" cy="66426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0</xdr:row>
      <xdr:rowOff>38098</xdr:rowOff>
    </xdr:from>
    <xdr:to>
      <xdr:col>5</xdr:col>
      <xdr:colOff>467111</xdr:colOff>
      <xdr:row>2</xdr:row>
      <xdr:rowOff>71436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62A088-CAB5-48D1-B03E-B7FB4962E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8098"/>
          <a:ext cx="609986" cy="6238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33335</xdr:colOff>
      <xdr:row>0</xdr:row>
      <xdr:rowOff>38097</xdr:rowOff>
    </xdr:from>
    <xdr:to>
      <xdr:col>1</xdr:col>
      <xdr:colOff>670425</xdr:colOff>
      <xdr:row>2</xdr:row>
      <xdr:rowOff>104773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5335" y="38097"/>
          <a:ext cx="637090" cy="590551"/>
        </a:xfrm>
        <a:prstGeom prst="rect">
          <a:avLst/>
        </a:prstGeom>
      </xdr:spPr>
    </xdr:pic>
    <xdr:clientData/>
  </xdr:twoCellAnchor>
  <xdr:twoCellAnchor editAs="oneCell">
    <xdr:from>
      <xdr:col>12</xdr:col>
      <xdr:colOff>123832</xdr:colOff>
      <xdr:row>0</xdr:row>
      <xdr:rowOff>23813</xdr:rowOff>
    </xdr:from>
    <xdr:to>
      <xdr:col>12</xdr:col>
      <xdr:colOff>711521</xdr:colOff>
      <xdr:row>2</xdr:row>
      <xdr:rowOff>62076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7" y="23813"/>
          <a:ext cx="616264" cy="5621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90"/>
  <sheetViews>
    <sheetView showGridLines="0" workbookViewId="0">
      <selection activeCell="B34" sqref="B34:B36"/>
    </sheetView>
  </sheetViews>
  <sheetFormatPr baseColWidth="10" defaultColWidth="10.6640625" defaultRowHeight="13.8" x14ac:dyDescent="0.3"/>
  <cols>
    <col min="1" max="1" width="10.6640625" style="2"/>
    <col min="2" max="2" width="32.109375" style="2" customWidth="1"/>
    <col min="3" max="3" width="20.5546875" style="2" customWidth="1"/>
    <col min="4" max="4" width="20.109375" style="2" customWidth="1"/>
    <col min="5" max="12" width="10.6640625" style="2"/>
    <col min="13" max="14" width="15" style="2" customWidth="1"/>
    <col min="15" max="23" width="10.6640625" style="2"/>
    <col min="24" max="24" width="15" style="2" customWidth="1"/>
    <col min="25" max="25" width="9.6640625" style="2" customWidth="1"/>
    <col min="26" max="31" width="10.6640625" style="2"/>
    <col min="32" max="32" width="15" style="2" customWidth="1"/>
    <col min="33" max="33" width="9.6640625" style="2" customWidth="1"/>
    <col min="34" max="16384" width="10.6640625" style="2"/>
  </cols>
  <sheetData>
    <row r="1" spans="2:14" ht="23.4" x14ac:dyDescent="0.45">
      <c r="B1" s="102" t="s">
        <v>51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4" ht="18" x14ac:dyDescent="0.35">
      <c r="B2" s="103" t="s">
        <v>52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14" ht="18" x14ac:dyDescent="0.35">
      <c r="B3" s="103" t="s">
        <v>53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2:14" ht="18.45" customHeight="1" x14ac:dyDescent="0.3">
      <c r="B6" s="100" t="s">
        <v>56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2:14" ht="24.45" customHeight="1" thickBot="1" x14ac:dyDescent="0.35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2:14" x14ac:dyDescent="0.3">
      <c r="B8" s="90" t="s">
        <v>29</v>
      </c>
      <c r="C8" s="98" t="s">
        <v>47</v>
      </c>
      <c r="D8" s="93" t="s">
        <v>10</v>
      </c>
      <c r="E8" s="90" t="s">
        <v>0</v>
      </c>
      <c r="F8" s="98"/>
      <c r="G8" s="98"/>
      <c r="H8" s="98"/>
      <c r="I8" s="98"/>
      <c r="J8" s="98"/>
      <c r="K8" s="98"/>
      <c r="L8" s="98"/>
      <c r="M8" s="99"/>
      <c r="N8" s="1"/>
    </row>
    <row r="9" spans="2:14" x14ac:dyDescent="0.3">
      <c r="B9" s="91"/>
      <c r="C9" s="88"/>
      <c r="D9" s="94"/>
      <c r="E9" s="91" t="s">
        <v>1</v>
      </c>
      <c r="F9" s="88"/>
      <c r="G9" s="88"/>
      <c r="H9" s="88"/>
      <c r="I9" s="88" t="s">
        <v>2</v>
      </c>
      <c r="J9" s="88"/>
      <c r="K9" s="88"/>
      <c r="L9" s="88" t="s">
        <v>3</v>
      </c>
      <c r="M9" s="89"/>
      <c r="N9" s="1"/>
    </row>
    <row r="10" spans="2:14" ht="28.2" thickBot="1" x14ac:dyDescent="0.35">
      <c r="B10" s="92"/>
      <c r="C10" s="104"/>
      <c r="D10" s="95"/>
      <c r="E10" s="6" t="s">
        <v>4</v>
      </c>
      <c r="F10" s="7" t="s">
        <v>5</v>
      </c>
      <c r="G10" s="7" t="s">
        <v>6</v>
      </c>
      <c r="H10" s="7" t="s">
        <v>7</v>
      </c>
      <c r="I10" s="7" t="s">
        <v>4</v>
      </c>
      <c r="J10" s="7" t="s">
        <v>5</v>
      </c>
      <c r="K10" s="7" t="s">
        <v>7</v>
      </c>
      <c r="L10" s="7" t="s">
        <v>6</v>
      </c>
      <c r="M10" s="8" t="s">
        <v>7</v>
      </c>
      <c r="N10" s="1"/>
    </row>
    <row r="11" spans="2:14" ht="14.25" customHeight="1" x14ac:dyDescent="0.3">
      <c r="B11" s="96" t="s">
        <v>8</v>
      </c>
      <c r="C11" s="105" t="s">
        <v>9</v>
      </c>
      <c r="D11" s="3" t="s">
        <v>11</v>
      </c>
      <c r="E11" s="9">
        <v>0</v>
      </c>
      <c r="F11" s="10">
        <v>0</v>
      </c>
      <c r="G11" s="10">
        <v>0</v>
      </c>
      <c r="H11" s="10">
        <v>0</v>
      </c>
      <c r="I11" s="10">
        <v>1</v>
      </c>
      <c r="J11" s="10">
        <v>0</v>
      </c>
      <c r="K11" s="10">
        <v>1</v>
      </c>
      <c r="L11" s="10">
        <v>0</v>
      </c>
      <c r="M11" s="11">
        <v>0</v>
      </c>
      <c r="N11" s="1"/>
    </row>
    <row r="12" spans="2:14" x14ac:dyDescent="0.3">
      <c r="B12" s="97"/>
      <c r="C12" s="106"/>
      <c r="D12" s="4" t="s">
        <v>7</v>
      </c>
      <c r="E12" s="12">
        <v>0</v>
      </c>
      <c r="F12" s="13">
        <v>0</v>
      </c>
      <c r="G12" s="13">
        <v>0</v>
      </c>
      <c r="H12" s="13">
        <v>0</v>
      </c>
      <c r="I12" s="13">
        <v>1</v>
      </c>
      <c r="J12" s="13">
        <v>0</v>
      </c>
      <c r="K12" s="13">
        <v>1</v>
      </c>
      <c r="L12" s="13">
        <v>0</v>
      </c>
      <c r="M12" s="14">
        <v>0</v>
      </c>
      <c r="N12" s="1"/>
    </row>
    <row r="13" spans="2:14" x14ac:dyDescent="0.3">
      <c r="B13" s="97"/>
      <c r="C13" s="106" t="s">
        <v>12</v>
      </c>
      <c r="D13" s="4" t="s">
        <v>13</v>
      </c>
      <c r="E13" s="12">
        <v>1</v>
      </c>
      <c r="F13" s="13">
        <v>0</v>
      </c>
      <c r="G13" s="13">
        <v>0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14">
        <v>0</v>
      </c>
      <c r="N13" s="1"/>
    </row>
    <row r="14" spans="2:14" x14ac:dyDescent="0.3">
      <c r="B14" s="97"/>
      <c r="C14" s="106"/>
      <c r="D14" s="4" t="s">
        <v>7</v>
      </c>
      <c r="E14" s="12">
        <v>1</v>
      </c>
      <c r="F14" s="13">
        <v>0</v>
      </c>
      <c r="G14" s="13">
        <v>0</v>
      </c>
      <c r="H14" s="13">
        <v>1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  <c r="N14" s="1"/>
    </row>
    <row r="15" spans="2:14" x14ac:dyDescent="0.3">
      <c r="B15" s="97"/>
      <c r="C15" s="106" t="s">
        <v>14</v>
      </c>
      <c r="D15" s="4" t="s">
        <v>11</v>
      </c>
      <c r="E15" s="12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</v>
      </c>
      <c r="K15" s="13">
        <v>1</v>
      </c>
      <c r="L15" s="13">
        <v>0</v>
      </c>
      <c r="M15" s="14">
        <v>0</v>
      </c>
      <c r="N15" s="1"/>
    </row>
    <row r="16" spans="2:14" x14ac:dyDescent="0.3">
      <c r="B16" s="97"/>
      <c r="C16" s="106"/>
      <c r="D16" s="4" t="s">
        <v>15</v>
      </c>
      <c r="E16" s="12">
        <v>0</v>
      </c>
      <c r="F16" s="13">
        <v>0</v>
      </c>
      <c r="G16" s="13">
        <v>1</v>
      </c>
      <c r="H16" s="13">
        <v>1</v>
      </c>
      <c r="I16" s="13">
        <v>0</v>
      </c>
      <c r="J16" s="13">
        <v>0</v>
      </c>
      <c r="K16" s="13">
        <v>0</v>
      </c>
      <c r="L16" s="13">
        <v>1</v>
      </c>
      <c r="M16" s="14">
        <v>1</v>
      </c>
      <c r="N16" s="1"/>
    </row>
    <row r="17" spans="2:14" x14ac:dyDescent="0.3">
      <c r="B17" s="97"/>
      <c r="C17" s="106"/>
      <c r="D17" s="4" t="s">
        <v>16</v>
      </c>
      <c r="E17" s="12">
        <v>0</v>
      </c>
      <c r="F17" s="13">
        <v>0</v>
      </c>
      <c r="G17" s="13">
        <v>0</v>
      </c>
      <c r="H17" s="13">
        <v>0</v>
      </c>
      <c r="I17" s="13">
        <v>1</v>
      </c>
      <c r="J17" s="13">
        <v>0</v>
      </c>
      <c r="K17" s="13">
        <v>1</v>
      </c>
      <c r="L17" s="13">
        <v>0</v>
      </c>
      <c r="M17" s="14">
        <v>0</v>
      </c>
      <c r="N17" s="1"/>
    </row>
    <row r="18" spans="2:14" x14ac:dyDescent="0.3">
      <c r="B18" s="97"/>
      <c r="C18" s="106"/>
      <c r="D18" s="4" t="s">
        <v>7</v>
      </c>
      <c r="E18" s="12">
        <v>0</v>
      </c>
      <c r="F18" s="13">
        <v>0</v>
      </c>
      <c r="G18" s="13">
        <v>1</v>
      </c>
      <c r="H18" s="13">
        <v>1</v>
      </c>
      <c r="I18" s="13">
        <v>1</v>
      </c>
      <c r="J18" s="13">
        <v>1</v>
      </c>
      <c r="K18" s="13">
        <v>2</v>
      </c>
      <c r="L18" s="13">
        <v>1</v>
      </c>
      <c r="M18" s="14">
        <v>1</v>
      </c>
      <c r="N18" s="1"/>
    </row>
    <row r="19" spans="2:14" x14ac:dyDescent="0.3">
      <c r="B19" s="97" t="s">
        <v>17</v>
      </c>
      <c r="C19" s="106" t="s">
        <v>18</v>
      </c>
      <c r="D19" s="4" t="s">
        <v>19</v>
      </c>
      <c r="E19" s="12">
        <v>0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1</v>
      </c>
      <c r="L19" s="13">
        <v>0</v>
      </c>
      <c r="M19" s="14">
        <v>0</v>
      </c>
      <c r="N19" s="1"/>
    </row>
    <row r="20" spans="2:14" x14ac:dyDescent="0.3">
      <c r="B20" s="97"/>
      <c r="C20" s="106"/>
      <c r="D20" s="4" t="s">
        <v>11</v>
      </c>
      <c r="E20" s="12">
        <v>0</v>
      </c>
      <c r="F20" s="13">
        <v>0</v>
      </c>
      <c r="G20" s="13">
        <v>0</v>
      </c>
      <c r="H20" s="13">
        <v>0</v>
      </c>
      <c r="I20" s="13">
        <v>0</v>
      </c>
      <c r="J20" s="13">
        <v>1</v>
      </c>
      <c r="K20" s="13">
        <v>1</v>
      </c>
      <c r="L20" s="13">
        <v>0</v>
      </c>
      <c r="M20" s="14">
        <v>0</v>
      </c>
      <c r="N20" s="1"/>
    </row>
    <row r="21" spans="2:14" x14ac:dyDescent="0.3">
      <c r="B21" s="97"/>
      <c r="C21" s="106"/>
      <c r="D21" s="4" t="s">
        <v>7</v>
      </c>
      <c r="E21" s="12">
        <v>0</v>
      </c>
      <c r="F21" s="13">
        <v>0</v>
      </c>
      <c r="G21" s="13">
        <v>0</v>
      </c>
      <c r="H21" s="13">
        <v>0</v>
      </c>
      <c r="I21" s="13">
        <v>0</v>
      </c>
      <c r="J21" s="13">
        <v>2</v>
      </c>
      <c r="K21" s="13">
        <v>2</v>
      </c>
      <c r="L21" s="13">
        <v>0</v>
      </c>
      <c r="M21" s="14">
        <v>0</v>
      </c>
      <c r="N21" s="1"/>
    </row>
    <row r="22" spans="2:14" x14ac:dyDescent="0.3">
      <c r="B22" s="97"/>
      <c r="C22" s="106" t="s">
        <v>20</v>
      </c>
      <c r="D22" s="4" t="s">
        <v>19</v>
      </c>
      <c r="E22" s="12">
        <v>0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3">
        <v>1</v>
      </c>
      <c r="L22" s="13">
        <v>0</v>
      </c>
      <c r="M22" s="14">
        <v>0</v>
      </c>
      <c r="N22" s="1"/>
    </row>
    <row r="23" spans="2:14" x14ac:dyDescent="0.3">
      <c r="B23" s="97"/>
      <c r="C23" s="106"/>
      <c r="D23" s="4" t="s">
        <v>7</v>
      </c>
      <c r="E23" s="12">
        <v>0</v>
      </c>
      <c r="F23" s="13">
        <v>0</v>
      </c>
      <c r="G23" s="13">
        <v>0</v>
      </c>
      <c r="H23" s="13">
        <v>0</v>
      </c>
      <c r="I23" s="13">
        <v>1</v>
      </c>
      <c r="J23" s="13">
        <v>0</v>
      </c>
      <c r="K23" s="13">
        <v>1</v>
      </c>
      <c r="L23" s="13">
        <v>0</v>
      </c>
      <c r="M23" s="14">
        <v>0</v>
      </c>
      <c r="N23" s="1"/>
    </row>
    <row r="24" spans="2:14" x14ac:dyDescent="0.3">
      <c r="B24" s="97"/>
      <c r="C24" s="106" t="s">
        <v>14</v>
      </c>
      <c r="D24" s="4" t="s">
        <v>19</v>
      </c>
      <c r="E24" s="12">
        <v>0</v>
      </c>
      <c r="F24" s="13">
        <v>1</v>
      </c>
      <c r="G24" s="13">
        <v>0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4">
        <v>0</v>
      </c>
      <c r="N24" s="1"/>
    </row>
    <row r="25" spans="2:14" x14ac:dyDescent="0.3">
      <c r="B25" s="97"/>
      <c r="C25" s="106"/>
      <c r="D25" s="4" t="s">
        <v>7</v>
      </c>
      <c r="E25" s="12">
        <v>0</v>
      </c>
      <c r="F25" s="13">
        <v>1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  <c r="L25" s="13">
        <v>0</v>
      </c>
      <c r="M25" s="14">
        <v>0</v>
      </c>
      <c r="N25" s="1"/>
    </row>
    <row r="26" spans="2:14" x14ac:dyDescent="0.3">
      <c r="B26" s="97"/>
      <c r="C26" s="106" t="s">
        <v>21</v>
      </c>
      <c r="D26" s="4" t="s">
        <v>19</v>
      </c>
      <c r="E26" s="12">
        <v>0</v>
      </c>
      <c r="F26" s="13">
        <v>0</v>
      </c>
      <c r="G26" s="13">
        <v>0</v>
      </c>
      <c r="H26" s="13">
        <v>0</v>
      </c>
      <c r="I26" s="13">
        <v>1</v>
      </c>
      <c r="J26" s="13">
        <v>0</v>
      </c>
      <c r="K26" s="13">
        <v>1</v>
      </c>
      <c r="L26" s="13">
        <v>0</v>
      </c>
      <c r="M26" s="14">
        <v>0</v>
      </c>
      <c r="N26" s="1"/>
    </row>
    <row r="27" spans="2:14" ht="14.4" thickBot="1" x14ac:dyDescent="0.35">
      <c r="B27" s="107"/>
      <c r="C27" s="109"/>
      <c r="D27" s="5" t="s">
        <v>7</v>
      </c>
      <c r="E27" s="15">
        <v>0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  <c r="L27" s="16">
        <v>0</v>
      </c>
      <c r="M27" s="17">
        <v>0</v>
      </c>
      <c r="N27" s="1"/>
    </row>
    <row r="28" spans="2:14" ht="15" thickBot="1" x14ac:dyDescent="0.35">
      <c r="B28" s="110" t="s">
        <v>48</v>
      </c>
      <c r="C28" s="111"/>
      <c r="D28" s="112"/>
      <c r="E28" s="18">
        <f>SUM(E11:E27)/2</f>
        <v>1</v>
      </c>
      <c r="F28" s="19">
        <f t="shared" ref="F28:M28" si="0">SUM(F11:F27)/2</f>
        <v>1</v>
      </c>
      <c r="G28" s="19">
        <f t="shared" si="0"/>
        <v>1</v>
      </c>
      <c r="H28" s="19">
        <f t="shared" si="0"/>
        <v>3</v>
      </c>
      <c r="I28" s="19">
        <f t="shared" si="0"/>
        <v>4</v>
      </c>
      <c r="J28" s="19">
        <f t="shared" si="0"/>
        <v>3</v>
      </c>
      <c r="K28" s="19">
        <f t="shared" si="0"/>
        <v>7</v>
      </c>
      <c r="L28" s="19">
        <f t="shared" si="0"/>
        <v>1</v>
      </c>
      <c r="M28" s="20">
        <f t="shared" si="0"/>
        <v>1</v>
      </c>
    </row>
    <row r="29" spans="2:14" x14ac:dyDescent="0.3">
      <c r="B29" s="22" t="s">
        <v>49</v>
      </c>
    </row>
    <row r="30" spans="2:14" x14ac:dyDescent="0.3">
      <c r="B30" s="108" t="s">
        <v>58</v>
      </c>
      <c r="C30" s="108"/>
      <c r="D30" s="108"/>
    </row>
    <row r="33" spans="2:33" ht="15" thickBot="1" x14ac:dyDescent="0.35">
      <c r="B33" s="21" t="s">
        <v>57</v>
      </c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2:33" x14ac:dyDescent="0.3">
      <c r="B34" s="90" t="s">
        <v>29</v>
      </c>
      <c r="C34" s="93" t="s">
        <v>47</v>
      </c>
      <c r="D34" s="90" t="s">
        <v>0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9"/>
    </row>
    <row r="35" spans="2:33" x14ac:dyDescent="0.3">
      <c r="B35" s="91"/>
      <c r="C35" s="94"/>
      <c r="D35" s="91" t="s">
        <v>1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 t="s">
        <v>2</v>
      </c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 t="s">
        <v>3</v>
      </c>
      <c r="AA35" s="88"/>
      <c r="AB35" s="88"/>
      <c r="AC35" s="88"/>
      <c r="AD35" s="88"/>
      <c r="AE35" s="88"/>
      <c r="AF35" s="88"/>
      <c r="AG35" s="89"/>
    </row>
    <row r="36" spans="2:33" ht="28.2" thickBot="1" x14ac:dyDescent="0.35">
      <c r="B36" s="92"/>
      <c r="C36" s="95"/>
      <c r="D36" s="36" t="s">
        <v>22</v>
      </c>
      <c r="E36" s="37" t="s">
        <v>23</v>
      </c>
      <c r="F36" s="37" t="s">
        <v>4</v>
      </c>
      <c r="G36" s="37" t="s">
        <v>5</v>
      </c>
      <c r="H36" s="37" t="s">
        <v>24</v>
      </c>
      <c r="I36" s="37" t="s">
        <v>25</v>
      </c>
      <c r="J36" s="37" t="s">
        <v>26</v>
      </c>
      <c r="K36" s="37" t="s">
        <v>6</v>
      </c>
      <c r="L36" s="37" t="s">
        <v>27</v>
      </c>
      <c r="M36" s="37" t="s">
        <v>28</v>
      </c>
      <c r="N36" s="37" t="s">
        <v>7</v>
      </c>
      <c r="O36" s="37" t="s">
        <v>22</v>
      </c>
      <c r="P36" s="37" t="s">
        <v>23</v>
      </c>
      <c r="Q36" s="37" t="s">
        <v>4</v>
      </c>
      <c r="R36" s="37" t="s">
        <v>5</v>
      </c>
      <c r="S36" s="37" t="s">
        <v>24</v>
      </c>
      <c r="T36" s="37" t="s">
        <v>25</v>
      </c>
      <c r="U36" s="37" t="s">
        <v>26</v>
      </c>
      <c r="V36" s="37" t="s">
        <v>6</v>
      </c>
      <c r="W36" s="37" t="s">
        <v>27</v>
      </c>
      <c r="X36" s="37" t="s">
        <v>28</v>
      </c>
      <c r="Y36" s="37" t="s">
        <v>7</v>
      </c>
      <c r="Z36" s="37" t="s">
        <v>23</v>
      </c>
      <c r="AA36" s="37" t="s">
        <v>4</v>
      </c>
      <c r="AB36" s="37" t="s">
        <v>5</v>
      </c>
      <c r="AC36" s="37" t="s">
        <v>24</v>
      </c>
      <c r="AD36" s="37" t="s">
        <v>25</v>
      </c>
      <c r="AE36" s="37" t="s">
        <v>26</v>
      </c>
      <c r="AF36" s="37" t="s">
        <v>28</v>
      </c>
      <c r="AG36" s="8" t="s">
        <v>7</v>
      </c>
    </row>
    <row r="37" spans="2:33" x14ac:dyDescent="0.3">
      <c r="B37" s="96" t="s">
        <v>30</v>
      </c>
      <c r="C37" s="3" t="s">
        <v>31</v>
      </c>
      <c r="D37" s="44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1</v>
      </c>
      <c r="AD37" s="40">
        <v>0</v>
      </c>
      <c r="AE37" s="40">
        <v>0</v>
      </c>
      <c r="AF37" s="40">
        <v>0</v>
      </c>
      <c r="AG37" s="41">
        <v>1</v>
      </c>
    </row>
    <row r="38" spans="2:33" x14ac:dyDescent="0.3">
      <c r="B38" s="97"/>
      <c r="C38" s="4" t="s">
        <v>14</v>
      </c>
      <c r="D38" s="45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1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1</v>
      </c>
      <c r="Y38" s="42">
        <v>2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3">
        <v>0</v>
      </c>
    </row>
    <row r="39" spans="2:33" x14ac:dyDescent="0.3">
      <c r="B39" s="97"/>
      <c r="C39" s="4" t="s">
        <v>7</v>
      </c>
      <c r="D39" s="45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1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1</v>
      </c>
      <c r="Y39" s="42">
        <v>2</v>
      </c>
      <c r="Z39" s="42">
        <v>0</v>
      </c>
      <c r="AA39" s="42">
        <v>0</v>
      </c>
      <c r="AB39" s="42">
        <v>0</v>
      </c>
      <c r="AC39" s="42">
        <v>1</v>
      </c>
      <c r="AD39" s="42">
        <v>0</v>
      </c>
      <c r="AE39" s="42">
        <v>0</v>
      </c>
      <c r="AF39" s="42">
        <v>0</v>
      </c>
      <c r="AG39" s="43">
        <v>1</v>
      </c>
    </row>
    <row r="40" spans="2:33" x14ac:dyDescent="0.3">
      <c r="B40" s="97" t="s">
        <v>32</v>
      </c>
      <c r="C40" s="4" t="s">
        <v>33</v>
      </c>
      <c r="D40" s="45">
        <v>0</v>
      </c>
      <c r="E40" s="42">
        <v>0</v>
      </c>
      <c r="F40" s="42">
        <v>1</v>
      </c>
      <c r="G40" s="42">
        <v>0</v>
      </c>
      <c r="H40" s="42">
        <v>0</v>
      </c>
      <c r="I40" s="42">
        <v>1</v>
      </c>
      <c r="J40" s="42">
        <v>0</v>
      </c>
      <c r="K40" s="42">
        <v>0</v>
      </c>
      <c r="L40" s="42">
        <v>0</v>
      </c>
      <c r="M40" s="42">
        <v>0</v>
      </c>
      <c r="N40" s="42">
        <v>2</v>
      </c>
      <c r="O40" s="42">
        <v>0</v>
      </c>
      <c r="P40" s="42">
        <v>1</v>
      </c>
      <c r="Q40" s="42">
        <v>0</v>
      </c>
      <c r="R40" s="42">
        <v>0</v>
      </c>
      <c r="S40" s="42">
        <v>0</v>
      </c>
      <c r="T40" s="42">
        <v>1</v>
      </c>
      <c r="U40" s="42">
        <v>0</v>
      </c>
      <c r="V40" s="42">
        <v>0</v>
      </c>
      <c r="W40" s="42">
        <v>0</v>
      </c>
      <c r="X40" s="42">
        <v>0</v>
      </c>
      <c r="Y40" s="42">
        <v>2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3">
        <v>0</v>
      </c>
    </row>
    <row r="41" spans="2:33" x14ac:dyDescent="0.3">
      <c r="B41" s="97"/>
      <c r="C41" s="4" t="s">
        <v>9</v>
      </c>
      <c r="D41" s="45">
        <v>0</v>
      </c>
      <c r="E41" s="42">
        <v>0</v>
      </c>
      <c r="F41" s="42">
        <v>0</v>
      </c>
      <c r="G41" s="42">
        <v>0</v>
      </c>
      <c r="H41" s="42">
        <v>1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1</v>
      </c>
      <c r="O41" s="42">
        <v>0</v>
      </c>
      <c r="P41" s="42">
        <v>0</v>
      </c>
      <c r="Q41" s="42">
        <v>0</v>
      </c>
      <c r="R41" s="42">
        <v>1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1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3">
        <v>0</v>
      </c>
    </row>
    <row r="42" spans="2:33" x14ac:dyDescent="0.3">
      <c r="B42" s="97"/>
      <c r="C42" s="4" t="s">
        <v>34</v>
      </c>
      <c r="D42" s="45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2</v>
      </c>
      <c r="R42" s="42">
        <v>1</v>
      </c>
      <c r="S42" s="42">
        <v>1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4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3">
        <v>0</v>
      </c>
    </row>
    <row r="43" spans="2:33" x14ac:dyDescent="0.3">
      <c r="B43" s="97"/>
      <c r="C43" s="4" t="s">
        <v>12</v>
      </c>
      <c r="D43" s="45">
        <v>0</v>
      </c>
      <c r="E43" s="42">
        <v>0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</v>
      </c>
      <c r="O43" s="42">
        <v>0</v>
      </c>
      <c r="P43" s="42">
        <v>0</v>
      </c>
      <c r="Q43" s="42">
        <v>1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1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3">
        <v>0</v>
      </c>
    </row>
    <row r="44" spans="2:33" x14ac:dyDescent="0.3">
      <c r="B44" s="97"/>
      <c r="C44" s="4" t="s">
        <v>35</v>
      </c>
      <c r="D44" s="45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1</v>
      </c>
      <c r="R44" s="42">
        <v>1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1</v>
      </c>
      <c r="Y44" s="42">
        <v>3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3">
        <v>0</v>
      </c>
    </row>
    <row r="45" spans="2:33" x14ac:dyDescent="0.3">
      <c r="B45" s="97"/>
      <c r="C45" s="4" t="s">
        <v>36</v>
      </c>
      <c r="D45" s="45">
        <v>0</v>
      </c>
      <c r="E45" s="42">
        <v>0</v>
      </c>
      <c r="F45" s="42">
        <v>6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1</v>
      </c>
      <c r="N45" s="42">
        <v>7</v>
      </c>
      <c r="O45" s="42">
        <v>1</v>
      </c>
      <c r="P45" s="42">
        <v>0</v>
      </c>
      <c r="Q45" s="42">
        <v>1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3</v>
      </c>
      <c r="Y45" s="42">
        <v>5</v>
      </c>
      <c r="Z45" s="42">
        <v>0</v>
      </c>
      <c r="AA45" s="42">
        <v>1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3">
        <v>1</v>
      </c>
    </row>
    <row r="46" spans="2:33" x14ac:dyDescent="0.3">
      <c r="B46" s="97"/>
      <c r="C46" s="4" t="s">
        <v>37</v>
      </c>
      <c r="D46" s="45">
        <v>0</v>
      </c>
      <c r="E46" s="42">
        <v>0</v>
      </c>
      <c r="F46" s="42">
        <v>1</v>
      </c>
      <c r="G46" s="42">
        <v>0</v>
      </c>
      <c r="H46" s="42">
        <v>0</v>
      </c>
      <c r="I46" s="42">
        <v>1</v>
      </c>
      <c r="J46" s="42">
        <v>0</v>
      </c>
      <c r="K46" s="42">
        <v>0</v>
      </c>
      <c r="L46" s="42">
        <v>0</v>
      </c>
      <c r="M46" s="42">
        <v>0</v>
      </c>
      <c r="N46" s="42">
        <v>2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1</v>
      </c>
      <c r="Y46" s="42">
        <v>1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3">
        <v>0</v>
      </c>
    </row>
    <row r="47" spans="2:33" x14ac:dyDescent="0.3">
      <c r="B47" s="97"/>
      <c r="C47" s="4" t="s">
        <v>18</v>
      </c>
      <c r="D47" s="45">
        <v>0</v>
      </c>
      <c r="E47" s="42">
        <v>1</v>
      </c>
      <c r="F47" s="42">
        <v>0</v>
      </c>
      <c r="G47" s="42">
        <v>2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4</v>
      </c>
      <c r="N47" s="42">
        <v>7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1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3">
        <v>1</v>
      </c>
    </row>
    <row r="48" spans="2:33" x14ac:dyDescent="0.3">
      <c r="B48" s="97"/>
      <c r="C48" s="4" t="s">
        <v>31</v>
      </c>
      <c r="D48" s="45">
        <v>0</v>
      </c>
      <c r="E48" s="42">
        <v>0</v>
      </c>
      <c r="F48" s="42">
        <v>0</v>
      </c>
      <c r="G48" s="42">
        <v>1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1</v>
      </c>
      <c r="O48" s="42">
        <v>0</v>
      </c>
      <c r="P48" s="42">
        <v>0</v>
      </c>
      <c r="Q48" s="42">
        <v>3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3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3">
        <v>0</v>
      </c>
    </row>
    <row r="49" spans="2:33" x14ac:dyDescent="0.3">
      <c r="B49" s="97"/>
      <c r="C49" s="4" t="s">
        <v>14</v>
      </c>
      <c r="D49" s="45">
        <v>0</v>
      </c>
      <c r="E49" s="42">
        <v>0</v>
      </c>
      <c r="F49" s="42">
        <v>1</v>
      </c>
      <c r="G49" s="42">
        <v>1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2</v>
      </c>
      <c r="O49" s="42">
        <v>0</v>
      </c>
      <c r="P49" s="42">
        <v>0</v>
      </c>
      <c r="Q49" s="42">
        <v>2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2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3">
        <v>0</v>
      </c>
    </row>
    <row r="50" spans="2:33" x14ac:dyDescent="0.3">
      <c r="B50" s="97"/>
      <c r="C50" s="4" t="s">
        <v>38</v>
      </c>
      <c r="D50" s="45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1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1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3">
        <v>0</v>
      </c>
    </row>
    <row r="51" spans="2:33" x14ac:dyDescent="0.3">
      <c r="B51" s="97"/>
      <c r="C51" s="4" t="s">
        <v>21</v>
      </c>
      <c r="D51" s="45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1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3">
        <v>1</v>
      </c>
    </row>
    <row r="52" spans="2:33" x14ac:dyDescent="0.3">
      <c r="B52" s="97"/>
      <c r="C52" s="4" t="s">
        <v>7</v>
      </c>
      <c r="D52" s="45">
        <v>0</v>
      </c>
      <c r="E52" s="42">
        <v>1</v>
      </c>
      <c r="F52" s="42">
        <v>10</v>
      </c>
      <c r="G52" s="42">
        <v>4</v>
      </c>
      <c r="H52" s="42">
        <v>1</v>
      </c>
      <c r="I52" s="42">
        <v>2</v>
      </c>
      <c r="J52" s="42">
        <v>0</v>
      </c>
      <c r="K52" s="42">
        <v>0</v>
      </c>
      <c r="L52" s="42">
        <v>0</v>
      </c>
      <c r="M52" s="42">
        <v>5</v>
      </c>
      <c r="N52" s="42">
        <v>23</v>
      </c>
      <c r="O52" s="42">
        <v>1</v>
      </c>
      <c r="P52" s="42">
        <v>1</v>
      </c>
      <c r="Q52" s="42">
        <v>10</v>
      </c>
      <c r="R52" s="42">
        <v>4</v>
      </c>
      <c r="S52" s="42">
        <v>1</v>
      </c>
      <c r="T52" s="42">
        <v>1</v>
      </c>
      <c r="U52" s="42">
        <v>0</v>
      </c>
      <c r="V52" s="42">
        <v>0</v>
      </c>
      <c r="W52" s="42">
        <v>0</v>
      </c>
      <c r="X52" s="42">
        <v>5</v>
      </c>
      <c r="Y52" s="42">
        <v>23</v>
      </c>
      <c r="Z52" s="42">
        <v>0</v>
      </c>
      <c r="AA52" s="42">
        <v>3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3">
        <v>3</v>
      </c>
    </row>
    <row r="53" spans="2:33" x14ac:dyDescent="0.3">
      <c r="B53" s="97" t="s">
        <v>39</v>
      </c>
      <c r="C53" s="4" t="s">
        <v>9</v>
      </c>
      <c r="D53" s="45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1</v>
      </c>
      <c r="Y53" s="42">
        <v>1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3">
        <v>0</v>
      </c>
    </row>
    <row r="54" spans="2:33" x14ac:dyDescent="0.3">
      <c r="B54" s="97"/>
      <c r="C54" s="4" t="s">
        <v>34</v>
      </c>
      <c r="D54" s="45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3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3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3">
        <v>0</v>
      </c>
    </row>
    <row r="55" spans="2:33" x14ac:dyDescent="0.3">
      <c r="B55" s="97"/>
      <c r="C55" s="4" t="s">
        <v>36</v>
      </c>
      <c r="D55" s="45">
        <v>0</v>
      </c>
      <c r="E55" s="42">
        <v>0</v>
      </c>
      <c r="F55" s="42">
        <v>3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3</v>
      </c>
      <c r="O55" s="42">
        <v>0</v>
      </c>
      <c r="P55" s="42">
        <v>0</v>
      </c>
      <c r="Q55" s="42">
        <v>0</v>
      </c>
      <c r="R55" s="42">
        <v>1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1</v>
      </c>
      <c r="Z55" s="42">
        <v>0</v>
      </c>
      <c r="AA55" s="42">
        <v>0</v>
      </c>
      <c r="AB55" s="42">
        <v>1</v>
      </c>
      <c r="AC55" s="42">
        <v>0</v>
      </c>
      <c r="AD55" s="42">
        <v>0</v>
      </c>
      <c r="AE55" s="42">
        <v>0</v>
      </c>
      <c r="AF55" s="42">
        <v>1</v>
      </c>
      <c r="AG55" s="43">
        <v>2</v>
      </c>
    </row>
    <row r="56" spans="2:33" x14ac:dyDescent="0.3">
      <c r="B56" s="97"/>
      <c r="C56" s="4" t="s">
        <v>18</v>
      </c>
      <c r="D56" s="45">
        <v>0</v>
      </c>
      <c r="E56" s="42">
        <v>1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1</v>
      </c>
      <c r="O56" s="42">
        <v>0</v>
      </c>
      <c r="P56" s="42">
        <v>1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1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3">
        <v>0</v>
      </c>
    </row>
    <row r="57" spans="2:33" x14ac:dyDescent="0.3">
      <c r="B57" s="97"/>
      <c r="C57" s="4" t="s">
        <v>14</v>
      </c>
      <c r="D57" s="45">
        <v>0</v>
      </c>
      <c r="E57" s="42">
        <v>0</v>
      </c>
      <c r="F57" s="42">
        <v>1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1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1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3">
        <v>1</v>
      </c>
    </row>
    <row r="58" spans="2:33" x14ac:dyDescent="0.3">
      <c r="B58" s="97"/>
      <c r="C58" s="4" t="s">
        <v>38</v>
      </c>
      <c r="D58" s="45">
        <v>0</v>
      </c>
      <c r="E58" s="42">
        <v>0</v>
      </c>
      <c r="F58" s="42">
        <v>1</v>
      </c>
      <c r="G58" s="42">
        <v>1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2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3">
        <v>0</v>
      </c>
    </row>
    <row r="59" spans="2:33" x14ac:dyDescent="0.3">
      <c r="B59" s="97"/>
      <c r="C59" s="4" t="s">
        <v>40</v>
      </c>
      <c r="D59" s="45">
        <v>0</v>
      </c>
      <c r="E59" s="42">
        <v>0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1</v>
      </c>
      <c r="Y59" s="42">
        <v>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3">
        <v>0</v>
      </c>
    </row>
    <row r="60" spans="2:33" x14ac:dyDescent="0.3">
      <c r="B60" s="97"/>
      <c r="C60" s="4" t="s">
        <v>7</v>
      </c>
      <c r="D60" s="45">
        <v>0</v>
      </c>
      <c r="E60" s="42">
        <v>1</v>
      </c>
      <c r="F60" s="42">
        <v>5</v>
      </c>
      <c r="G60" s="42">
        <v>1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7</v>
      </c>
      <c r="O60" s="42">
        <v>0</v>
      </c>
      <c r="P60" s="42">
        <v>1</v>
      </c>
      <c r="Q60" s="42">
        <v>3</v>
      </c>
      <c r="R60" s="42">
        <v>1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2</v>
      </c>
      <c r="Y60" s="42">
        <v>7</v>
      </c>
      <c r="Z60" s="42">
        <v>0</v>
      </c>
      <c r="AA60" s="42">
        <v>1</v>
      </c>
      <c r="AB60" s="42">
        <v>1</v>
      </c>
      <c r="AC60" s="42">
        <v>0</v>
      </c>
      <c r="AD60" s="42">
        <v>0</v>
      </c>
      <c r="AE60" s="42">
        <v>0</v>
      </c>
      <c r="AF60" s="42">
        <v>1</v>
      </c>
      <c r="AG60" s="43">
        <v>3</v>
      </c>
    </row>
    <row r="61" spans="2:33" x14ac:dyDescent="0.3">
      <c r="B61" s="97" t="s">
        <v>41</v>
      </c>
      <c r="C61" s="4" t="s">
        <v>33</v>
      </c>
      <c r="D61" s="45">
        <v>0</v>
      </c>
      <c r="E61" s="42">
        <v>0</v>
      </c>
      <c r="F61" s="42">
        <v>0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1</v>
      </c>
      <c r="O61" s="42">
        <v>0</v>
      </c>
      <c r="P61" s="42">
        <v>0</v>
      </c>
      <c r="Q61" s="42">
        <v>1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1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3">
        <v>0</v>
      </c>
    </row>
    <row r="62" spans="2:33" x14ac:dyDescent="0.3">
      <c r="B62" s="97"/>
      <c r="C62" s="4" t="s">
        <v>9</v>
      </c>
      <c r="D62" s="45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1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1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3">
        <v>0</v>
      </c>
    </row>
    <row r="63" spans="2:33" x14ac:dyDescent="0.3">
      <c r="B63" s="97"/>
      <c r="C63" s="4" t="s">
        <v>35</v>
      </c>
      <c r="D63" s="45">
        <v>0</v>
      </c>
      <c r="E63" s="42">
        <v>0</v>
      </c>
      <c r="F63" s="42">
        <v>1</v>
      </c>
      <c r="G63" s="42">
        <v>0</v>
      </c>
      <c r="H63" s="42">
        <v>2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3</v>
      </c>
      <c r="O63" s="42">
        <v>0</v>
      </c>
      <c r="P63" s="42">
        <v>0</v>
      </c>
      <c r="Q63" s="42">
        <v>1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1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3">
        <v>0</v>
      </c>
    </row>
    <row r="64" spans="2:33" x14ac:dyDescent="0.3">
      <c r="B64" s="97"/>
      <c r="C64" s="4" t="s">
        <v>36</v>
      </c>
      <c r="D64" s="45">
        <v>0</v>
      </c>
      <c r="E64" s="42">
        <v>0</v>
      </c>
      <c r="F64" s="42">
        <v>1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1</v>
      </c>
      <c r="O64" s="42">
        <v>0</v>
      </c>
      <c r="P64" s="42">
        <v>0</v>
      </c>
      <c r="Q64" s="42">
        <v>2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1</v>
      </c>
      <c r="Y64" s="42">
        <v>3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3">
        <v>0</v>
      </c>
    </row>
    <row r="65" spans="2:33" x14ac:dyDescent="0.3">
      <c r="B65" s="97"/>
      <c r="C65" s="4" t="s">
        <v>18</v>
      </c>
      <c r="D65" s="45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1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1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3">
        <v>0</v>
      </c>
    </row>
    <row r="66" spans="2:33" x14ac:dyDescent="0.3">
      <c r="B66" s="97"/>
      <c r="C66" s="4" t="s">
        <v>31</v>
      </c>
      <c r="D66" s="45">
        <v>0</v>
      </c>
      <c r="E66" s="42">
        <v>0</v>
      </c>
      <c r="F66" s="42">
        <v>0</v>
      </c>
      <c r="G66" s="42">
        <v>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1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3">
        <v>0</v>
      </c>
    </row>
    <row r="67" spans="2:33" x14ac:dyDescent="0.3">
      <c r="B67" s="97"/>
      <c r="C67" s="4" t="s">
        <v>14</v>
      </c>
      <c r="D67" s="45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1</v>
      </c>
      <c r="Y67" s="42">
        <v>1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3">
        <v>0</v>
      </c>
    </row>
    <row r="68" spans="2:33" x14ac:dyDescent="0.3">
      <c r="B68" s="97"/>
      <c r="C68" s="4" t="s">
        <v>38</v>
      </c>
      <c r="D68" s="45">
        <v>0</v>
      </c>
      <c r="E68" s="42">
        <v>0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3">
        <v>0</v>
      </c>
    </row>
    <row r="69" spans="2:33" x14ac:dyDescent="0.3">
      <c r="B69" s="97"/>
      <c r="C69" s="4" t="s">
        <v>7</v>
      </c>
      <c r="D69" s="45">
        <v>0</v>
      </c>
      <c r="E69" s="42">
        <v>0</v>
      </c>
      <c r="F69" s="42">
        <v>3</v>
      </c>
      <c r="G69" s="42">
        <v>2</v>
      </c>
      <c r="H69" s="42">
        <v>2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7</v>
      </c>
      <c r="O69" s="42">
        <v>0</v>
      </c>
      <c r="P69" s="42">
        <v>0</v>
      </c>
      <c r="Q69" s="42">
        <v>5</v>
      </c>
      <c r="R69" s="42">
        <v>1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2</v>
      </c>
      <c r="Y69" s="42">
        <v>8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3">
        <v>0</v>
      </c>
    </row>
    <row r="70" spans="2:33" x14ac:dyDescent="0.3">
      <c r="B70" s="97" t="s">
        <v>42</v>
      </c>
      <c r="C70" s="4" t="s">
        <v>36</v>
      </c>
      <c r="D70" s="45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1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1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3">
        <v>0</v>
      </c>
    </row>
    <row r="71" spans="2:33" x14ac:dyDescent="0.3">
      <c r="B71" s="97"/>
      <c r="C71" s="4" t="s">
        <v>20</v>
      </c>
      <c r="D71" s="45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1</v>
      </c>
      <c r="V71" s="42">
        <v>0</v>
      </c>
      <c r="W71" s="42">
        <v>0</v>
      </c>
      <c r="X71" s="42">
        <v>0</v>
      </c>
      <c r="Y71" s="42">
        <v>1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3">
        <v>0</v>
      </c>
    </row>
    <row r="72" spans="2:33" x14ac:dyDescent="0.3">
      <c r="B72" s="97"/>
      <c r="C72" s="4" t="s">
        <v>7</v>
      </c>
      <c r="D72" s="45">
        <v>0</v>
      </c>
      <c r="E72" s="42">
        <v>0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1</v>
      </c>
      <c r="T72" s="42">
        <v>0</v>
      </c>
      <c r="U72" s="42">
        <v>1</v>
      </c>
      <c r="V72" s="42">
        <v>0</v>
      </c>
      <c r="W72" s="42">
        <v>0</v>
      </c>
      <c r="X72" s="42">
        <v>0</v>
      </c>
      <c r="Y72" s="42">
        <v>2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3">
        <v>0</v>
      </c>
    </row>
    <row r="73" spans="2:33" x14ac:dyDescent="0.3">
      <c r="B73" s="97" t="s">
        <v>43</v>
      </c>
      <c r="C73" s="4" t="s">
        <v>33</v>
      </c>
      <c r="D73" s="45">
        <v>0</v>
      </c>
      <c r="E73" s="42">
        <v>1</v>
      </c>
      <c r="F73" s="42">
        <v>10</v>
      </c>
      <c r="G73" s="42">
        <v>4</v>
      </c>
      <c r="H73" s="42">
        <v>1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16</v>
      </c>
      <c r="O73" s="42">
        <v>0</v>
      </c>
      <c r="P73" s="42">
        <v>0</v>
      </c>
      <c r="Q73" s="42">
        <v>6</v>
      </c>
      <c r="R73" s="42">
        <v>5</v>
      </c>
      <c r="S73" s="42">
        <v>2</v>
      </c>
      <c r="T73" s="42">
        <v>3</v>
      </c>
      <c r="U73" s="42">
        <v>1</v>
      </c>
      <c r="V73" s="42">
        <v>0</v>
      </c>
      <c r="W73" s="42">
        <v>0</v>
      </c>
      <c r="X73" s="42">
        <v>0</v>
      </c>
      <c r="Y73" s="42">
        <v>17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3">
        <v>0</v>
      </c>
    </row>
    <row r="74" spans="2:33" x14ac:dyDescent="0.3">
      <c r="B74" s="97"/>
      <c r="C74" s="4" t="s">
        <v>9</v>
      </c>
      <c r="D74" s="45">
        <v>0</v>
      </c>
      <c r="E74" s="42">
        <v>1</v>
      </c>
      <c r="F74" s="42">
        <v>12</v>
      </c>
      <c r="G74" s="42">
        <v>9</v>
      </c>
      <c r="H74" s="42">
        <v>4</v>
      </c>
      <c r="I74" s="42">
        <v>1</v>
      </c>
      <c r="J74" s="42">
        <v>1</v>
      </c>
      <c r="K74" s="42">
        <v>0</v>
      </c>
      <c r="L74" s="42">
        <v>0</v>
      </c>
      <c r="M74" s="42">
        <v>1</v>
      </c>
      <c r="N74" s="42">
        <v>29</v>
      </c>
      <c r="O74" s="42">
        <v>0</v>
      </c>
      <c r="P74" s="42">
        <v>0</v>
      </c>
      <c r="Q74" s="42">
        <v>17</v>
      </c>
      <c r="R74" s="42">
        <v>16</v>
      </c>
      <c r="S74" s="42">
        <v>11</v>
      </c>
      <c r="T74" s="42">
        <v>1</v>
      </c>
      <c r="U74" s="42">
        <v>3</v>
      </c>
      <c r="V74" s="42">
        <v>0</v>
      </c>
      <c r="W74" s="42">
        <v>0</v>
      </c>
      <c r="X74" s="42">
        <v>1</v>
      </c>
      <c r="Y74" s="42">
        <v>49</v>
      </c>
      <c r="Z74" s="42">
        <v>1</v>
      </c>
      <c r="AA74" s="42">
        <v>2</v>
      </c>
      <c r="AB74" s="42">
        <v>3</v>
      </c>
      <c r="AC74" s="42">
        <v>2</v>
      </c>
      <c r="AD74" s="42">
        <v>0</v>
      </c>
      <c r="AE74" s="42">
        <v>1</v>
      </c>
      <c r="AF74" s="42">
        <v>0</v>
      </c>
      <c r="AG74" s="43">
        <v>9</v>
      </c>
    </row>
    <row r="75" spans="2:33" x14ac:dyDescent="0.3">
      <c r="B75" s="97"/>
      <c r="C75" s="4" t="s">
        <v>34</v>
      </c>
      <c r="D75" s="45">
        <v>0</v>
      </c>
      <c r="E75" s="42">
        <v>0</v>
      </c>
      <c r="F75" s="42">
        <v>5</v>
      </c>
      <c r="G75" s="42">
        <v>1</v>
      </c>
      <c r="H75" s="42">
        <v>2</v>
      </c>
      <c r="I75" s="42">
        <v>1</v>
      </c>
      <c r="J75" s="42">
        <v>0</v>
      </c>
      <c r="K75" s="42">
        <v>2</v>
      </c>
      <c r="L75" s="42">
        <v>0</v>
      </c>
      <c r="M75" s="42">
        <v>1</v>
      </c>
      <c r="N75" s="42">
        <v>12</v>
      </c>
      <c r="O75" s="42">
        <v>0</v>
      </c>
      <c r="P75" s="42">
        <v>0</v>
      </c>
      <c r="Q75" s="42">
        <v>12</v>
      </c>
      <c r="R75" s="42">
        <v>7</v>
      </c>
      <c r="S75" s="42">
        <v>5</v>
      </c>
      <c r="T75" s="42">
        <v>2</v>
      </c>
      <c r="U75" s="42">
        <v>1</v>
      </c>
      <c r="V75" s="42">
        <v>0</v>
      </c>
      <c r="W75" s="42">
        <v>0</v>
      </c>
      <c r="X75" s="42">
        <v>1</v>
      </c>
      <c r="Y75" s="42">
        <v>28</v>
      </c>
      <c r="Z75" s="42">
        <v>1</v>
      </c>
      <c r="AA75" s="42">
        <v>1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3">
        <v>2</v>
      </c>
    </row>
    <row r="76" spans="2:33" x14ac:dyDescent="0.3">
      <c r="B76" s="97"/>
      <c r="C76" s="4" t="s">
        <v>12</v>
      </c>
      <c r="D76" s="45">
        <v>0</v>
      </c>
      <c r="E76" s="42">
        <v>2</v>
      </c>
      <c r="F76" s="42">
        <v>1</v>
      </c>
      <c r="G76" s="42">
        <v>1</v>
      </c>
      <c r="H76" s="42">
        <v>0</v>
      </c>
      <c r="I76" s="42">
        <v>1</v>
      </c>
      <c r="J76" s="42">
        <v>1</v>
      </c>
      <c r="K76" s="42">
        <v>0</v>
      </c>
      <c r="L76" s="42">
        <v>1</v>
      </c>
      <c r="M76" s="42">
        <v>0</v>
      </c>
      <c r="N76" s="42">
        <v>7</v>
      </c>
      <c r="O76" s="42">
        <v>0</v>
      </c>
      <c r="P76" s="42">
        <v>0</v>
      </c>
      <c r="Q76" s="42">
        <v>0</v>
      </c>
      <c r="R76" s="42">
        <v>1</v>
      </c>
      <c r="S76" s="42">
        <v>2</v>
      </c>
      <c r="T76" s="42">
        <v>1</v>
      </c>
      <c r="U76" s="42">
        <v>0</v>
      </c>
      <c r="V76" s="42">
        <v>1</v>
      </c>
      <c r="W76" s="42">
        <v>0</v>
      </c>
      <c r="X76" s="42">
        <v>0</v>
      </c>
      <c r="Y76" s="42">
        <v>5</v>
      </c>
      <c r="Z76" s="42">
        <v>0</v>
      </c>
      <c r="AA76" s="42">
        <v>0</v>
      </c>
      <c r="AB76" s="42">
        <v>1</v>
      </c>
      <c r="AC76" s="42">
        <v>1</v>
      </c>
      <c r="AD76" s="42">
        <v>0</v>
      </c>
      <c r="AE76" s="42">
        <v>0</v>
      </c>
      <c r="AF76" s="42">
        <v>0</v>
      </c>
      <c r="AG76" s="43">
        <v>2</v>
      </c>
    </row>
    <row r="77" spans="2:33" x14ac:dyDescent="0.3">
      <c r="B77" s="97"/>
      <c r="C77" s="4" t="s">
        <v>35</v>
      </c>
      <c r="D77" s="45">
        <v>0</v>
      </c>
      <c r="E77" s="42">
        <v>1</v>
      </c>
      <c r="F77" s="42">
        <v>11</v>
      </c>
      <c r="G77" s="42">
        <v>8</v>
      </c>
      <c r="H77" s="42">
        <v>2</v>
      </c>
      <c r="I77" s="42">
        <v>4</v>
      </c>
      <c r="J77" s="42">
        <v>0</v>
      </c>
      <c r="K77" s="42">
        <v>0</v>
      </c>
      <c r="L77" s="42">
        <v>0</v>
      </c>
      <c r="M77" s="42">
        <v>2</v>
      </c>
      <c r="N77" s="42">
        <v>28</v>
      </c>
      <c r="O77" s="42">
        <v>0</v>
      </c>
      <c r="P77" s="42">
        <v>2</v>
      </c>
      <c r="Q77" s="42">
        <v>10</v>
      </c>
      <c r="R77" s="42">
        <v>8</v>
      </c>
      <c r="S77" s="42">
        <v>8</v>
      </c>
      <c r="T77" s="42">
        <v>4</v>
      </c>
      <c r="U77" s="42">
        <v>0</v>
      </c>
      <c r="V77" s="42">
        <v>0</v>
      </c>
      <c r="W77" s="42">
        <v>0</v>
      </c>
      <c r="X77" s="42">
        <v>4</v>
      </c>
      <c r="Y77" s="42">
        <v>36</v>
      </c>
      <c r="Z77" s="42">
        <v>0</v>
      </c>
      <c r="AA77" s="42">
        <v>1</v>
      </c>
      <c r="AB77" s="42">
        <v>1</v>
      </c>
      <c r="AC77" s="42">
        <v>2</v>
      </c>
      <c r="AD77" s="42">
        <v>0</v>
      </c>
      <c r="AE77" s="42">
        <v>1</v>
      </c>
      <c r="AF77" s="42">
        <v>1</v>
      </c>
      <c r="AG77" s="43">
        <v>6</v>
      </c>
    </row>
    <row r="78" spans="2:33" x14ac:dyDescent="0.3">
      <c r="B78" s="97"/>
      <c r="C78" s="4" t="s">
        <v>36</v>
      </c>
      <c r="D78" s="45">
        <v>1</v>
      </c>
      <c r="E78" s="42">
        <v>1</v>
      </c>
      <c r="F78" s="42">
        <v>17</v>
      </c>
      <c r="G78" s="42">
        <v>13</v>
      </c>
      <c r="H78" s="42">
        <v>7</v>
      </c>
      <c r="I78" s="42">
        <v>1</v>
      </c>
      <c r="J78" s="42">
        <v>3</v>
      </c>
      <c r="K78" s="42">
        <v>1</v>
      </c>
      <c r="L78" s="42">
        <v>0</v>
      </c>
      <c r="M78" s="42">
        <v>2</v>
      </c>
      <c r="N78" s="42">
        <v>46</v>
      </c>
      <c r="O78" s="42">
        <v>0</v>
      </c>
      <c r="P78" s="42">
        <v>2</v>
      </c>
      <c r="Q78" s="42">
        <v>35</v>
      </c>
      <c r="R78" s="42">
        <v>21</v>
      </c>
      <c r="S78" s="42">
        <v>17</v>
      </c>
      <c r="T78" s="42">
        <v>4</v>
      </c>
      <c r="U78" s="42">
        <v>5</v>
      </c>
      <c r="V78" s="42">
        <v>0</v>
      </c>
      <c r="W78" s="42">
        <v>0</v>
      </c>
      <c r="X78" s="42">
        <v>18</v>
      </c>
      <c r="Y78" s="42">
        <v>102</v>
      </c>
      <c r="Z78" s="42">
        <v>0</v>
      </c>
      <c r="AA78" s="42">
        <v>5</v>
      </c>
      <c r="AB78" s="42">
        <v>7</v>
      </c>
      <c r="AC78" s="42">
        <v>3</v>
      </c>
      <c r="AD78" s="42">
        <v>2</v>
      </c>
      <c r="AE78" s="42">
        <v>0</v>
      </c>
      <c r="AF78" s="42">
        <v>3</v>
      </c>
      <c r="AG78" s="43">
        <v>20</v>
      </c>
    </row>
    <row r="79" spans="2:33" x14ac:dyDescent="0.3">
      <c r="B79" s="97"/>
      <c r="C79" s="4" t="s">
        <v>37</v>
      </c>
      <c r="D79" s="45">
        <v>0</v>
      </c>
      <c r="E79" s="42">
        <v>1</v>
      </c>
      <c r="F79" s="42">
        <v>1</v>
      </c>
      <c r="G79" s="42">
        <v>1</v>
      </c>
      <c r="H79" s="42">
        <v>1</v>
      </c>
      <c r="I79" s="42">
        <v>3</v>
      </c>
      <c r="J79" s="42">
        <v>0</v>
      </c>
      <c r="K79" s="42">
        <v>0</v>
      </c>
      <c r="L79" s="42">
        <v>0</v>
      </c>
      <c r="M79" s="42">
        <v>1</v>
      </c>
      <c r="N79" s="42">
        <v>8</v>
      </c>
      <c r="O79" s="42">
        <v>0</v>
      </c>
      <c r="P79" s="42">
        <v>0</v>
      </c>
      <c r="Q79" s="42">
        <v>2</v>
      </c>
      <c r="R79" s="42">
        <v>0</v>
      </c>
      <c r="S79" s="42">
        <v>3</v>
      </c>
      <c r="T79" s="42">
        <v>1</v>
      </c>
      <c r="U79" s="42">
        <v>2</v>
      </c>
      <c r="V79" s="42">
        <v>0</v>
      </c>
      <c r="W79" s="42">
        <v>0</v>
      </c>
      <c r="X79" s="42">
        <v>1</v>
      </c>
      <c r="Y79" s="42">
        <v>9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3">
        <v>0</v>
      </c>
    </row>
    <row r="80" spans="2:33" x14ac:dyDescent="0.3">
      <c r="B80" s="97"/>
      <c r="C80" s="4" t="s">
        <v>18</v>
      </c>
      <c r="D80" s="45">
        <v>0</v>
      </c>
      <c r="E80" s="42">
        <v>0</v>
      </c>
      <c r="F80" s="42">
        <v>2</v>
      </c>
      <c r="G80" s="42">
        <v>1</v>
      </c>
      <c r="H80" s="42">
        <v>1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4</v>
      </c>
      <c r="O80" s="42">
        <v>2</v>
      </c>
      <c r="P80" s="42">
        <v>0</v>
      </c>
      <c r="Q80" s="42">
        <v>8</v>
      </c>
      <c r="R80" s="42">
        <v>3</v>
      </c>
      <c r="S80" s="42">
        <v>3</v>
      </c>
      <c r="T80" s="42">
        <v>1</v>
      </c>
      <c r="U80" s="42">
        <v>1</v>
      </c>
      <c r="V80" s="42">
        <v>0</v>
      </c>
      <c r="W80" s="42">
        <v>0</v>
      </c>
      <c r="X80" s="42">
        <v>0</v>
      </c>
      <c r="Y80" s="42">
        <v>18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3">
        <v>0</v>
      </c>
    </row>
    <row r="81" spans="2:33" x14ac:dyDescent="0.3">
      <c r="B81" s="97"/>
      <c r="C81" s="4" t="s">
        <v>20</v>
      </c>
      <c r="D81" s="45">
        <v>0</v>
      </c>
      <c r="E81" s="42">
        <v>0</v>
      </c>
      <c r="F81" s="42">
        <v>2</v>
      </c>
      <c r="G81" s="42">
        <v>1</v>
      </c>
      <c r="H81" s="42">
        <v>1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4</v>
      </c>
      <c r="O81" s="42">
        <v>0</v>
      </c>
      <c r="P81" s="42">
        <v>0</v>
      </c>
      <c r="Q81" s="42">
        <v>2</v>
      </c>
      <c r="R81" s="42">
        <v>1</v>
      </c>
      <c r="S81" s="42">
        <v>2</v>
      </c>
      <c r="T81" s="42">
        <v>1</v>
      </c>
      <c r="U81" s="42">
        <v>0</v>
      </c>
      <c r="V81" s="42">
        <v>0</v>
      </c>
      <c r="W81" s="42">
        <v>0</v>
      </c>
      <c r="X81" s="42">
        <v>0</v>
      </c>
      <c r="Y81" s="42">
        <v>6</v>
      </c>
      <c r="Z81" s="42">
        <v>0</v>
      </c>
      <c r="AA81" s="42">
        <v>0</v>
      </c>
      <c r="AB81" s="42">
        <v>0</v>
      </c>
      <c r="AC81" s="42">
        <v>1</v>
      </c>
      <c r="AD81" s="42">
        <v>0</v>
      </c>
      <c r="AE81" s="42">
        <v>0</v>
      </c>
      <c r="AF81" s="42">
        <v>0</v>
      </c>
      <c r="AG81" s="43">
        <v>1</v>
      </c>
    </row>
    <row r="82" spans="2:33" x14ac:dyDescent="0.3">
      <c r="B82" s="97"/>
      <c r="C82" s="4" t="s">
        <v>44</v>
      </c>
      <c r="D82" s="45">
        <v>0</v>
      </c>
      <c r="E82" s="42">
        <v>0</v>
      </c>
      <c r="F82" s="42">
        <v>3</v>
      </c>
      <c r="G82" s="42">
        <v>4</v>
      </c>
      <c r="H82" s="42">
        <v>1</v>
      </c>
      <c r="I82" s="42">
        <v>1</v>
      </c>
      <c r="J82" s="42">
        <v>0</v>
      </c>
      <c r="K82" s="42">
        <v>1</v>
      </c>
      <c r="L82" s="42">
        <v>0</v>
      </c>
      <c r="M82" s="42">
        <v>0</v>
      </c>
      <c r="N82" s="42">
        <v>10</v>
      </c>
      <c r="O82" s="42">
        <v>0</v>
      </c>
      <c r="P82" s="42">
        <v>1</v>
      </c>
      <c r="Q82" s="42">
        <v>9</v>
      </c>
      <c r="R82" s="42">
        <v>4</v>
      </c>
      <c r="S82" s="42">
        <v>4</v>
      </c>
      <c r="T82" s="42">
        <v>2</v>
      </c>
      <c r="U82" s="42">
        <v>0</v>
      </c>
      <c r="V82" s="42">
        <v>0</v>
      </c>
      <c r="W82" s="42">
        <v>1</v>
      </c>
      <c r="X82" s="42">
        <v>0</v>
      </c>
      <c r="Y82" s="42">
        <v>21</v>
      </c>
      <c r="Z82" s="42">
        <v>0</v>
      </c>
      <c r="AA82" s="42">
        <v>0</v>
      </c>
      <c r="AB82" s="42">
        <v>0</v>
      </c>
      <c r="AC82" s="42">
        <v>1</v>
      </c>
      <c r="AD82" s="42">
        <v>0</v>
      </c>
      <c r="AE82" s="42">
        <v>0</v>
      </c>
      <c r="AF82" s="42">
        <v>0</v>
      </c>
      <c r="AG82" s="43">
        <v>1</v>
      </c>
    </row>
    <row r="83" spans="2:33" x14ac:dyDescent="0.3">
      <c r="B83" s="97"/>
      <c r="C83" s="4" t="s">
        <v>31</v>
      </c>
      <c r="D83" s="45">
        <v>0</v>
      </c>
      <c r="E83" s="42">
        <v>0</v>
      </c>
      <c r="F83" s="42">
        <v>1</v>
      </c>
      <c r="G83" s="42">
        <v>1</v>
      </c>
      <c r="H83" s="42">
        <v>0</v>
      </c>
      <c r="I83" s="42">
        <v>1</v>
      </c>
      <c r="J83" s="42">
        <v>0</v>
      </c>
      <c r="K83" s="42">
        <v>0</v>
      </c>
      <c r="L83" s="42">
        <v>0</v>
      </c>
      <c r="M83" s="42">
        <v>1</v>
      </c>
      <c r="N83" s="42">
        <v>4</v>
      </c>
      <c r="O83" s="42">
        <v>0</v>
      </c>
      <c r="P83" s="42">
        <v>0</v>
      </c>
      <c r="Q83" s="42">
        <v>0</v>
      </c>
      <c r="R83" s="42">
        <v>1</v>
      </c>
      <c r="S83" s="42">
        <v>0</v>
      </c>
      <c r="T83" s="42">
        <v>2</v>
      </c>
      <c r="U83" s="42">
        <v>0</v>
      </c>
      <c r="V83" s="42">
        <v>0</v>
      </c>
      <c r="W83" s="42">
        <v>0</v>
      </c>
      <c r="X83" s="42">
        <v>0</v>
      </c>
      <c r="Y83" s="42">
        <v>3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3">
        <v>0</v>
      </c>
    </row>
    <row r="84" spans="2:33" x14ac:dyDescent="0.3">
      <c r="B84" s="97"/>
      <c r="C84" s="4" t="s">
        <v>14</v>
      </c>
      <c r="D84" s="45">
        <v>0</v>
      </c>
      <c r="E84" s="42">
        <v>0</v>
      </c>
      <c r="F84" s="42">
        <v>4</v>
      </c>
      <c r="G84" s="42">
        <v>0</v>
      </c>
      <c r="H84" s="42">
        <v>2</v>
      </c>
      <c r="I84" s="42">
        <v>2</v>
      </c>
      <c r="J84" s="42">
        <v>0</v>
      </c>
      <c r="K84" s="42">
        <v>0</v>
      </c>
      <c r="L84" s="42">
        <v>0</v>
      </c>
      <c r="M84" s="42">
        <v>0</v>
      </c>
      <c r="N84" s="42">
        <v>8</v>
      </c>
      <c r="O84" s="42">
        <v>0</v>
      </c>
      <c r="P84" s="42">
        <v>0</v>
      </c>
      <c r="Q84" s="42">
        <v>0</v>
      </c>
      <c r="R84" s="42">
        <v>0</v>
      </c>
      <c r="S84" s="42">
        <v>1</v>
      </c>
      <c r="T84" s="42">
        <v>2</v>
      </c>
      <c r="U84" s="42">
        <v>0</v>
      </c>
      <c r="V84" s="42">
        <v>1</v>
      </c>
      <c r="W84" s="42">
        <v>0</v>
      </c>
      <c r="X84" s="42">
        <v>1</v>
      </c>
      <c r="Y84" s="42">
        <v>5</v>
      </c>
      <c r="Z84" s="42">
        <v>0</v>
      </c>
      <c r="AA84" s="42">
        <v>2</v>
      </c>
      <c r="AB84" s="42">
        <v>0</v>
      </c>
      <c r="AC84" s="42">
        <v>1</v>
      </c>
      <c r="AD84" s="42">
        <v>0</v>
      </c>
      <c r="AE84" s="42">
        <v>1</v>
      </c>
      <c r="AF84" s="42">
        <v>0</v>
      </c>
      <c r="AG84" s="43">
        <v>4</v>
      </c>
    </row>
    <row r="85" spans="2:33" x14ac:dyDescent="0.3">
      <c r="B85" s="97"/>
      <c r="C85" s="4" t="s">
        <v>38</v>
      </c>
      <c r="D85" s="45">
        <v>0</v>
      </c>
      <c r="E85" s="42">
        <v>0</v>
      </c>
      <c r="F85" s="42">
        <v>0</v>
      </c>
      <c r="G85" s="42">
        <v>0</v>
      </c>
      <c r="H85" s="42">
        <v>1</v>
      </c>
      <c r="I85" s="42">
        <v>1</v>
      </c>
      <c r="J85" s="42">
        <v>0</v>
      </c>
      <c r="K85" s="42">
        <v>0</v>
      </c>
      <c r="L85" s="42">
        <v>0</v>
      </c>
      <c r="M85" s="42">
        <v>0</v>
      </c>
      <c r="N85" s="42">
        <v>2</v>
      </c>
      <c r="O85" s="42">
        <v>0</v>
      </c>
      <c r="P85" s="42">
        <v>0</v>
      </c>
      <c r="Q85" s="42">
        <v>0</v>
      </c>
      <c r="R85" s="42">
        <v>1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1</v>
      </c>
      <c r="Y85" s="42">
        <v>2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3">
        <v>0</v>
      </c>
    </row>
    <row r="86" spans="2:33" x14ac:dyDescent="0.3">
      <c r="B86" s="97"/>
      <c r="C86" s="4" t="s">
        <v>21</v>
      </c>
      <c r="D86" s="45">
        <v>0</v>
      </c>
      <c r="E86" s="42">
        <v>0</v>
      </c>
      <c r="F86" s="42">
        <v>1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1</v>
      </c>
      <c r="O86" s="42">
        <v>0</v>
      </c>
      <c r="P86" s="42">
        <v>0</v>
      </c>
      <c r="Q86" s="42">
        <v>1</v>
      </c>
      <c r="R86" s="42">
        <v>2</v>
      </c>
      <c r="S86" s="42">
        <v>0</v>
      </c>
      <c r="T86" s="42">
        <v>1</v>
      </c>
      <c r="U86" s="42">
        <v>0</v>
      </c>
      <c r="V86" s="42">
        <v>0</v>
      </c>
      <c r="W86" s="42">
        <v>0</v>
      </c>
      <c r="X86" s="42">
        <v>0</v>
      </c>
      <c r="Y86" s="42">
        <v>4</v>
      </c>
      <c r="Z86" s="42">
        <v>0</v>
      </c>
      <c r="AA86" s="42">
        <v>2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3">
        <v>2</v>
      </c>
    </row>
    <row r="87" spans="2:33" x14ac:dyDescent="0.3">
      <c r="B87" s="97"/>
      <c r="C87" s="4" t="s">
        <v>40</v>
      </c>
      <c r="D87" s="45">
        <v>0</v>
      </c>
      <c r="E87" s="42">
        <v>0</v>
      </c>
      <c r="F87" s="42">
        <v>0</v>
      </c>
      <c r="G87" s="42">
        <v>0</v>
      </c>
      <c r="H87" s="42">
        <v>0</v>
      </c>
      <c r="I87" s="42">
        <v>1</v>
      </c>
      <c r="J87" s="42">
        <v>0</v>
      </c>
      <c r="K87" s="42">
        <v>0</v>
      </c>
      <c r="L87" s="42">
        <v>0</v>
      </c>
      <c r="M87" s="42">
        <v>0</v>
      </c>
      <c r="N87" s="42">
        <v>1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3">
        <v>0</v>
      </c>
    </row>
    <row r="88" spans="2:33" ht="14.4" thickBot="1" x14ac:dyDescent="0.35">
      <c r="B88" s="107"/>
      <c r="C88" s="5" t="s">
        <v>7</v>
      </c>
      <c r="D88" s="46">
        <v>1</v>
      </c>
      <c r="E88" s="47">
        <v>7</v>
      </c>
      <c r="F88" s="47">
        <v>70</v>
      </c>
      <c r="G88" s="47">
        <v>44</v>
      </c>
      <c r="H88" s="47">
        <v>23</v>
      </c>
      <c r="I88" s="47">
        <v>17</v>
      </c>
      <c r="J88" s="47">
        <v>5</v>
      </c>
      <c r="K88" s="47">
        <v>4</v>
      </c>
      <c r="L88" s="47">
        <v>1</v>
      </c>
      <c r="M88" s="47">
        <v>8</v>
      </c>
      <c r="N88" s="47">
        <v>180</v>
      </c>
      <c r="O88" s="47">
        <v>2</v>
      </c>
      <c r="P88" s="47">
        <v>5</v>
      </c>
      <c r="Q88" s="47">
        <v>102</v>
      </c>
      <c r="R88" s="47">
        <v>70</v>
      </c>
      <c r="S88" s="47">
        <v>58</v>
      </c>
      <c r="T88" s="47">
        <v>25</v>
      </c>
      <c r="U88" s="47">
        <v>13</v>
      </c>
      <c r="V88" s="47">
        <v>2</v>
      </c>
      <c r="W88" s="47">
        <v>1</v>
      </c>
      <c r="X88" s="47">
        <v>27</v>
      </c>
      <c r="Y88" s="47">
        <v>305</v>
      </c>
      <c r="Z88" s="47">
        <v>2</v>
      </c>
      <c r="AA88" s="47">
        <v>13</v>
      </c>
      <c r="AB88" s="47">
        <v>12</v>
      </c>
      <c r="AC88" s="47">
        <v>11</v>
      </c>
      <c r="AD88" s="47">
        <v>2</v>
      </c>
      <c r="AE88" s="47">
        <v>3</v>
      </c>
      <c r="AF88" s="47">
        <v>4</v>
      </c>
      <c r="AG88" s="48">
        <v>47</v>
      </c>
    </row>
    <row r="89" spans="2:33" ht="15" thickBot="1" x14ac:dyDescent="0.35">
      <c r="B89" s="113" t="s">
        <v>48</v>
      </c>
      <c r="C89" s="114"/>
      <c r="D89" s="30">
        <f t="shared" ref="D89:AG89" si="1">SUM(D37:D88)/2</f>
        <v>1</v>
      </c>
      <c r="E89" s="27">
        <f t="shared" si="1"/>
        <v>9</v>
      </c>
      <c r="F89" s="27">
        <f t="shared" si="1"/>
        <v>88</v>
      </c>
      <c r="G89" s="27">
        <f t="shared" si="1"/>
        <v>51</v>
      </c>
      <c r="H89" s="27">
        <f t="shared" si="1"/>
        <v>26</v>
      </c>
      <c r="I89" s="27">
        <f t="shared" si="1"/>
        <v>19</v>
      </c>
      <c r="J89" s="27">
        <f t="shared" si="1"/>
        <v>5</v>
      </c>
      <c r="K89" s="27">
        <f t="shared" si="1"/>
        <v>4</v>
      </c>
      <c r="L89" s="27">
        <f t="shared" si="1"/>
        <v>1</v>
      </c>
      <c r="M89" s="27">
        <f t="shared" si="1"/>
        <v>13</v>
      </c>
      <c r="N89" s="27">
        <f t="shared" si="1"/>
        <v>217</v>
      </c>
      <c r="O89" s="27">
        <f t="shared" si="1"/>
        <v>4</v>
      </c>
      <c r="P89" s="27">
        <f t="shared" si="1"/>
        <v>7</v>
      </c>
      <c r="Q89" s="27">
        <f t="shared" si="1"/>
        <v>120</v>
      </c>
      <c r="R89" s="27">
        <f t="shared" si="1"/>
        <v>76</v>
      </c>
      <c r="S89" s="27">
        <f t="shared" si="1"/>
        <v>60</v>
      </c>
      <c r="T89" s="27">
        <f t="shared" si="1"/>
        <v>26</v>
      </c>
      <c r="U89" s="27">
        <f t="shared" si="1"/>
        <v>14</v>
      </c>
      <c r="V89" s="27">
        <f t="shared" si="1"/>
        <v>2</v>
      </c>
      <c r="W89" s="27">
        <f t="shared" si="1"/>
        <v>1</v>
      </c>
      <c r="X89" s="27">
        <f t="shared" si="1"/>
        <v>37</v>
      </c>
      <c r="Y89" s="27">
        <f t="shared" si="1"/>
        <v>347</v>
      </c>
      <c r="Z89" s="27">
        <f t="shared" si="1"/>
        <v>2</v>
      </c>
      <c r="AA89" s="27">
        <f t="shared" si="1"/>
        <v>17</v>
      </c>
      <c r="AB89" s="27">
        <f t="shared" si="1"/>
        <v>13</v>
      </c>
      <c r="AC89" s="27">
        <f t="shared" si="1"/>
        <v>12</v>
      </c>
      <c r="AD89" s="27">
        <f t="shared" si="1"/>
        <v>2</v>
      </c>
      <c r="AE89" s="27">
        <f t="shared" si="1"/>
        <v>3</v>
      </c>
      <c r="AF89" s="27">
        <f t="shared" si="1"/>
        <v>5</v>
      </c>
      <c r="AG89" s="28">
        <f t="shared" si="1"/>
        <v>54</v>
      </c>
    </row>
    <row r="90" spans="2:33" x14ac:dyDescent="0.3">
      <c r="B90" s="22" t="s">
        <v>50</v>
      </c>
      <c r="C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</sheetData>
  <mergeCells count="35">
    <mergeCell ref="B30:D30"/>
    <mergeCell ref="C24:C25"/>
    <mergeCell ref="C26:C27"/>
    <mergeCell ref="B28:D28"/>
    <mergeCell ref="B89:C89"/>
    <mergeCell ref="B73:B88"/>
    <mergeCell ref="D35:N35"/>
    <mergeCell ref="B40:B52"/>
    <mergeCell ref="B53:B60"/>
    <mergeCell ref="B61:B69"/>
    <mergeCell ref="B70:B72"/>
    <mergeCell ref="B11:B18"/>
    <mergeCell ref="C11:C12"/>
    <mergeCell ref="C13:C14"/>
    <mergeCell ref="C15:C18"/>
    <mergeCell ref="B19:B27"/>
    <mergeCell ref="C19:C21"/>
    <mergeCell ref="C22:C23"/>
    <mergeCell ref="B6:M7"/>
    <mergeCell ref="B1:M1"/>
    <mergeCell ref="B2:M2"/>
    <mergeCell ref="B3:M3"/>
    <mergeCell ref="B8:B10"/>
    <mergeCell ref="C8:C10"/>
    <mergeCell ref="E8:M8"/>
    <mergeCell ref="E9:H9"/>
    <mergeCell ref="I9:K9"/>
    <mergeCell ref="L9:M9"/>
    <mergeCell ref="D8:D10"/>
    <mergeCell ref="O35:Y35"/>
    <mergeCell ref="Z35:AG35"/>
    <mergeCell ref="B34:B36"/>
    <mergeCell ref="C34:C36"/>
    <mergeCell ref="B37:B39"/>
    <mergeCell ref="D34:AG3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5"/>
  <sheetViews>
    <sheetView showGridLines="0" workbookViewId="0">
      <selection activeCell="B45" sqref="B45:F45"/>
    </sheetView>
  </sheetViews>
  <sheetFormatPr baseColWidth="10" defaultColWidth="10.6640625" defaultRowHeight="13.8" x14ac:dyDescent="0.3"/>
  <cols>
    <col min="1" max="1" width="10.6640625" style="23"/>
    <col min="2" max="2" width="33.44140625" style="23" customWidth="1"/>
    <col min="3" max="3" width="22" style="23" customWidth="1"/>
    <col min="4" max="4" width="9.88671875" style="23" customWidth="1"/>
    <col min="5" max="12" width="10.6640625" style="24"/>
    <col min="13" max="13" width="16.33203125" style="24" customWidth="1"/>
    <col min="14" max="14" width="15.6640625" style="24" customWidth="1"/>
    <col min="15" max="22" width="10.6640625" style="24"/>
    <col min="23" max="23" width="16.33203125" style="24" customWidth="1"/>
    <col min="24" max="24" width="10.44140625" style="24" customWidth="1"/>
    <col min="25" max="29" width="10.6640625" style="24"/>
    <col min="30" max="30" width="10.44140625" style="24" customWidth="1"/>
    <col min="31" max="31" width="10.6640625" style="24"/>
    <col min="32" max="16384" width="10.6640625" style="23"/>
  </cols>
  <sheetData>
    <row r="1" spans="2:30" ht="23.4" x14ac:dyDescent="0.45">
      <c r="B1" s="102" t="s">
        <v>51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30" ht="18" x14ac:dyDescent="0.35">
      <c r="B2" s="103" t="s">
        <v>52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30" ht="18" x14ac:dyDescent="0.35">
      <c r="B3" s="103" t="s">
        <v>53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7" spans="2:30" ht="15" thickBot="1" x14ac:dyDescent="0.35">
      <c r="B7" s="21" t="s">
        <v>55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2:30" x14ac:dyDescent="0.3">
      <c r="B8" s="121" t="s">
        <v>29</v>
      </c>
      <c r="C8" s="124" t="s">
        <v>47</v>
      </c>
      <c r="D8" s="127" t="s">
        <v>0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</row>
    <row r="9" spans="2:30" x14ac:dyDescent="0.3">
      <c r="B9" s="122"/>
      <c r="C9" s="125"/>
      <c r="D9" s="130" t="s">
        <v>1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 t="s">
        <v>2</v>
      </c>
      <c r="P9" s="131"/>
      <c r="Q9" s="131"/>
      <c r="R9" s="131"/>
      <c r="S9" s="131"/>
      <c r="T9" s="131"/>
      <c r="U9" s="131"/>
      <c r="V9" s="131"/>
      <c r="W9" s="131"/>
      <c r="X9" s="131"/>
      <c r="Y9" s="131" t="s">
        <v>3</v>
      </c>
      <c r="Z9" s="131"/>
      <c r="AA9" s="131"/>
      <c r="AB9" s="131"/>
      <c r="AC9" s="131"/>
      <c r="AD9" s="132"/>
    </row>
    <row r="10" spans="2:30" ht="28.2" thickBot="1" x14ac:dyDescent="0.35">
      <c r="B10" s="123"/>
      <c r="C10" s="126"/>
      <c r="D10" s="29" t="s">
        <v>22</v>
      </c>
      <c r="E10" s="25" t="s">
        <v>23</v>
      </c>
      <c r="F10" s="25" t="s">
        <v>4</v>
      </c>
      <c r="G10" s="25" t="s">
        <v>5</v>
      </c>
      <c r="H10" s="25" t="s">
        <v>24</v>
      </c>
      <c r="I10" s="25" t="s">
        <v>25</v>
      </c>
      <c r="J10" s="25" t="s">
        <v>26</v>
      </c>
      <c r="K10" s="25" t="s">
        <v>6</v>
      </c>
      <c r="L10" s="25" t="s">
        <v>27</v>
      </c>
      <c r="M10" s="25" t="s">
        <v>28</v>
      </c>
      <c r="N10" s="25" t="s">
        <v>7</v>
      </c>
      <c r="O10" s="25" t="s">
        <v>22</v>
      </c>
      <c r="P10" s="25" t="s">
        <v>23</v>
      </c>
      <c r="Q10" s="25" t="s">
        <v>4</v>
      </c>
      <c r="R10" s="25" t="s">
        <v>5</v>
      </c>
      <c r="S10" s="25" t="s">
        <v>24</v>
      </c>
      <c r="T10" s="25" t="s">
        <v>25</v>
      </c>
      <c r="U10" s="25" t="s">
        <v>26</v>
      </c>
      <c r="V10" s="25" t="s">
        <v>27</v>
      </c>
      <c r="W10" s="25" t="s">
        <v>28</v>
      </c>
      <c r="X10" s="25" t="s">
        <v>7</v>
      </c>
      <c r="Y10" s="25" t="s">
        <v>23</v>
      </c>
      <c r="Z10" s="25" t="s">
        <v>4</v>
      </c>
      <c r="AA10" s="25" t="s">
        <v>5</v>
      </c>
      <c r="AB10" s="25" t="s">
        <v>24</v>
      </c>
      <c r="AC10" s="25" t="s">
        <v>26</v>
      </c>
      <c r="AD10" s="26" t="s">
        <v>7</v>
      </c>
    </row>
    <row r="11" spans="2:30" x14ac:dyDescent="0.3">
      <c r="B11" s="120" t="s">
        <v>45</v>
      </c>
      <c r="C11" s="55" t="s">
        <v>36</v>
      </c>
      <c r="D11" s="58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1</v>
      </c>
      <c r="T11" s="51">
        <v>0</v>
      </c>
      <c r="U11" s="51">
        <v>0</v>
      </c>
      <c r="V11" s="51">
        <v>0</v>
      </c>
      <c r="W11" s="51">
        <v>0</v>
      </c>
      <c r="X11" s="51">
        <v>1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2">
        <v>0</v>
      </c>
    </row>
    <row r="12" spans="2:30" x14ac:dyDescent="0.3">
      <c r="B12" s="115"/>
      <c r="C12" s="56" t="s">
        <v>7</v>
      </c>
      <c r="D12" s="5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1</v>
      </c>
      <c r="T12" s="49">
        <v>0</v>
      </c>
      <c r="U12" s="49">
        <v>0</v>
      </c>
      <c r="V12" s="49">
        <v>0</v>
      </c>
      <c r="W12" s="49">
        <v>0</v>
      </c>
      <c r="X12" s="49">
        <v>1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50">
        <v>0</v>
      </c>
    </row>
    <row r="13" spans="2:30" x14ac:dyDescent="0.3">
      <c r="B13" s="115" t="s">
        <v>17</v>
      </c>
      <c r="C13" s="56" t="s">
        <v>18</v>
      </c>
      <c r="D13" s="59">
        <v>0</v>
      </c>
      <c r="E13" s="49">
        <v>1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1</v>
      </c>
      <c r="O13" s="49">
        <v>0</v>
      </c>
      <c r="P13" s="49">
        <v>0</v>
      </c>
      <c r="Q13" s="49">
        <v>0</v>
      </c>
      <c r="R13" s="49">
        <v>1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1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50">
        <v>0</v>
      </c>
    </row>
    <row r="14" spans="2:30" x14ac:dyDescent="0.3">
      <c r="B14" s="115"/>
      <c r="C14" s="56" t="s">
        <v>7</v>
      </c>
      <c r="D14" s="59">
        <v>0</v>
      </c>
      <c r="E14" s="49">
        <v>1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1</v>
      </c>
      <c r="O14" s="49">
        <v>0</v>
      </c>
      <c r="P14" s="49">
        <v>0</v>
      </c>
      <c r="Q14" s="49">
        <v>0</v>
      </c>
      <c r="R14" s="49">
        <v>1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1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50">
        <v>0</v>
      </c>
    </row>
    <row r="15" spans="2:30" x14ac:dyDescent="0.3">
      <c r="B15" s="115" t="s">
        <v>39</v>
      </c>
      <c r="C15" s="56" t="s">
        <v>9</v>
      </c>
      <c r="D15" s="59">
        <v>0</v>
      </c>
      <c r="E15" s="49">
        <v>0</v>
      </c>
      <c r="F15" s="49">
        <v>1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1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50">
        <v>0</v>
      </c>
    </row>
    <row r="16" spans="2:30" x14ac:dyDescent="0.3">
      <c r="B16" s="115"/>
      <c r="C16" s="56" t="s">
        <v>7</v>
      </c>
      <c r="D16" s="59">
        <v>0</v>
      </c>
      <c r="E16" s="49">
        <v>0</v>
      </c>
      <c r="F16" s="49">
        <v>1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1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50">
        <v>0</v>
      </c>
    </row>
    <row r="17" spans="2:30" x14ac:dyDescent="0.3">
      <c r="B17" s="115" t="s">
        <v>46</v>
      </c>
      <c r="C17" s="56" t="s">
        <v>34</v>
      </c>
      <c r="D17" s="59">
        <v>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1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50">
        <v>0</v>
      </c>
    </row>
    <row r="18" spans="2:30" x14ac:dyDescent="0.3">
      <c r="B18" s="115"/>
      <c r="C18" s="56" t="s">
        <v>7</v>
      </c>
      <c r="D18" s="59">
        <v>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1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50">
        <v>0</v>
      </c>
    </row>
    <row r="19" spans="2:30" x14ac:dyDescent="0.3">
      <c r="B19" s="115" t="s">
        <v>41</v>
      </c>
      <c r="C19" s="56" t="s">
        <v>33</v>
      </c>
      <c r="D19" s="59">
        <v>0</v>
      </c>
      <c r="E19" s="49">
        <v>0</v>
      </c>
      <c r="F19" s="49">
        <v>0</v>
      </c>
      <c r="G19" s="49">
        <v>1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1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50">
        <v>0</v>
      </c>
    </row>
    <row r="20" spans="2:30" x14ac:dyDescent="0.3">
      <c r="B20" s="115"/>
      <c r="C20" s="56" t="s">
        <v>35</v>
      </c>
      <c r="D20" s="5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1</v>
      </c>
      <c r="T20" s="49">
        <v>0</v>
      </c>
      <c r="U20" s="49">
        <v>0</v>
      </c>
      <c r="V20" s="49">
        <v>0</v>
      </c>
      <c r="W20" s="49">
        <v>0</v>
      </c>
      <c r="X20" s="49">
        <v>1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50">
        <v>0</v>
      </c>
    </row>
    <row r="21" spans="2:30" x14ac:dyDescent="0.3">
      <c r="B21" s="115"/>
      <c r="C21" s="56" t="s">
        <v>36</v>
      </c>
      <c r="D21" s="59">
        <v>0</v>
      </c>
      <c r="E21" s="49">
        <v>0</v>
      </c>
      <c r="F21" s="49">
        <v>2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2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50">
        <v>0</v>
      </c>
    </row>
    <row r="22" spans="2:30" x14ac:dyDescent="0.3">
      <c r="B22" s="115"/>
      <c r="C22" s="56" t="s">
        <v>20</v>
      </c>
      <c r="D22" s="5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1</v>
      </c>
      <c r="T22" s="49">
        <v>0</v>
      </c>
      <c r="U22" s="49">
        <v>0</v>
      </c>
      <c r="V22" s="49">
        <v>0</v>
      </c>
      <c r="W22" s="49">
        <v>0</v>
      </c>
      <c r="X22" s="49">
        <v>1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50">
        <v>0</v>
      </c>
    </row>
    <row r="23" spans="2:30" x14ac:dyDescent="0.3">
      <c r="B23" s="115"/>
      <c r="C23" s="56" t="s">
        <v>44</v>
      </c>
      <c r="D23" s="59">
        <v>0</v>
      </c>
      <c r="E23" s="49">
        <v>0</v>
      </c>
      <c r="F23" s="49">
        <v>1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1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50">
        <v>0</v>
      </c>
    </row>
    <row r="24" spans="2:30" x14ac:dyDescent="0.3">
      <c r="B24" s="115"/>
      <c r="C24" s="56" t="s">
        <v>31</v>
      </c>
      <c r="D24" s="59">
        <v>0</v>
      </c>
      <c r="E24" s="49">
        <v>0</v>
      </c>
      <c r="F24" s="49">
        <v>0</v>
      </c>
      <c r="G24" s="49">
        <v>1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1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50">
        <v>0</v>
      </c>
    </row>
    <row r="25" spans="2:30" x14ac:dyDescent="0.3">
      <c r="B25" s="115"/>
      <c r="C25" s="56" t="s">
        <v>38</v>
      </c>
      <c r="D25" s="59">
        <v>0</v>
      </c>
      <c r="E25" s="49">
        <v>0</v>
      </c>
      <c r="F25" s="49">
        <v>1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1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50">
        <v>0</v>
      </c>
    </row>
    <row r="26" spans="2:30" x14ac:dyDescent="0.3">
      <c r="B26" s="115"/>
      <c r="C26" s="56" t="s">
        <v>7</v>
      </c>
      <c r="D26" s="59">
        <v>0</v>
      </c>
      <c r="E26" s="49">
        <v>0</v>
      </c>
      <c r="F26" s="49">
        <v>4</v>
      </c>
      <c r="G26" s="49">
        <v>2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6</v>
      </c>
      <c r="O26" s="49">
        <v>0</v>
      </c>
      <c r="P26" s="49">
        <v>0</v>
      </c>
      <c r="Q26" s="49">
        <v>0</v>
      </c>
      <c r="R26" s="49">
        <v>0</v>
      </c>
      <c r="S26" s="49">
        <v>2</v>
      </c>
      <c r="T26" s="49">
        <v>0</v>
      </c>
      <c r="U26" s="49">
        <v>0</v>
      </c>
      <c r="V26" s="49">
        <v>0</v>
      </c>
      <c r="W26" s="49">
        <v>0</v>
      </c>
      <c r="X26" s="49">
        <v>2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50">
        <v>0</v>
      </c>
    </row>
    <row r="27" spans="2:30" x14ac:dyDescent="0.3">
      <c r="B27" s="115" t="s">
        <v>42</v>
      </c>
      <c r="C27" s="56" t="s">
        <v>36</v>
      </c>
      <c r="D27" s="5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1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1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50">
        <v>0</v>
      </c>
    </row>
    <row r="28" spans="2:30" x14ac:dyDescent="0.3">
      <c r="B28" s="115"/>
      <c r="C28" s="56" t="s">
        <v>7</v>
      </c>
      <c r="D28" s="5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1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1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50">
        <v>0</v>
      </c>
    </row>
    <row r="29" spans="2:30" x14ac:dyDescent="0.3">
      <c r="B29" s="115" t="s">
        <v>43</v>
      </c>
      <c r="C29" s="56" t="s">
        <v>33</v>
      </c>
      <c r="D29" s="59">
        <v>0</v>
      </c>
      <c r="E29" s="49">
        <v>1</v>
      </c>
      <c r="F29" s="49">
        <v>4</v>
      </c>
      <c r="G29" s="49">
        <v>5</v>
      </c>
      <c r="H29" s="49">
        <v>0</v>
      </c>
      <c r="I29" s="49">
        <v>1</v>
      </c>
      <c r="J29" s="49">
        <v>0</v>
      </c>
      <c r="K29" s="49">
        <v>0</v>
      </c>
      <c r="L29" s="49">
        <v>0</v>
      </c>
      <c r="M29" s="49">
        <v>0</v>
      </c>
      <c r="N29" s="49">
        <v>11</v>
      </c>
      <c r="O29" s="49">
        <v>0</v>
      </c>
      <c r="P29" s="49">
        <v>0</v>
      </c>
      <c r="Q29" s="49">
        <v>4</v>
      </c>
      <c r="R29" s="49">
        <v>3</v>
      </c>
      <c r="S29" s="49">
        <v>0</v>
      </c>
      <c r="T29" s="49">
        <v>1</v>
      </c>
      <c r="U29" s="49">
        <v>0</v>
      </c>
      <c r="V29" s="49">
        <v>0</v>
      </c>
      <c r="W29" s="49">
        <v>0</v>
      </c>
      <c r="X29" s="49">
        <v>8</v>
      </c>
      <c r="Y29" s="49">
        <v>0</v>
      </c>
      <c r="Z29" s="49">
        <v>1</v>
      </c>
      <c r="AA29" s="49">
        <v>0</v>
      </c>
      <c r="AB29" s="49">
        <v>0</v>
      </c>
      <c r="AC29" s="49">
        <v>0</v>
      </c>
      <c r="AD29" s="50">
        <v>1</v>
      </c>
    </row>
    <row r="30" spans="2:30" x14ac:dyDescent="0.3">
      <c r="B30" s="115"/>
      <c r="C30" s="56" t="s">
        <v>9</v>
      </c>
      <c r="D30" s="59">
        <v>0</v>
      </c>
      <c r="E30" s="49">
        <v>1</v>
      </c>
      <c r="F30" s="49">
        <v>10</v>
      </c>
      <c r="G30" s="49">
        <v>4</v>
      </c>
      <c r="H30" s="49">
        <v>4</v>
      </c>
      <c r="I30" s="49">
        <v>2</v>
      </c>
      <c r="J30" s="49">
        <v>0</v>
      </c>
      <c r="K30" s="49">
        <v>0</v>
      </c>
      <c r="L30" s="49">
        <v>0</v>
      </c>
      <c r="M30" s="49">
        <v>1</v>
      </c>
      <c r="N30" s="49">
        <v>22</v>
      </c>
      <c r="O30" s="49">
        <v>0</v>
      </c>
      <c r="P30" s="49">
        <v>0</v>
      </c>
      <c r="Q30" s="49">
        <v>6</v>
      </c>
      <c r="R30" s="49">
        <v>11</v>
      </c>
      <c r="S30" s="49">
        <v>10</v>
      </c>
      <c r="T30" s="49">
        <v>1</v>
      </c>
      <c r="U30" s="49">
        <v>2</v>
      </c>
      <c r="V30" s="49">
        <v>0</v>
      </c>
      <c r="W30" s="49">
        <v>1</v>
      </c>
      <c r="X30" s="49">
        <v>31</v>
      </c>
      <c r="Y30" s="49">
        <v>1</v>
      </c>
      <c r="Z30" s="49">
        <v>2</v>
      </c>
      <c r="AA30" s="49">
        <v>2</v>
      </c>
      <c r="AB30" s="49">
        <v>1</v>
      </c>
      <c r="AC30" s="49">
        <v>1</v>
      </c>
      <c r="AD30" s="50">
        <v>7</v>
      </c>
    </row>
    <row r="31" spans="2:30" x14ac:dyDescent="0.3">
      <c r="B31" s="115"/>
      <c r="C31" s="56" t="s">
        <v>34</v>
      </c>
      <c r="D31" s="59">
        <v>0</v>
      </c>
      <c r="E31" s="49">
        <v>0</v>
      </c>
      <c r="F31" s="49">
        <v>2</v>
      </c>
      <c r="G31" s="49">
        <v>2</v>
      </c>
      <c r="H31" s="49">
        <v>1</v>
      </c>
      <c r="I31" s="49">
        <v>0</v>
      </c>
      <c r="J31" s="49">
        <v>0</v>
      </c>
      <c r="K31" s="49">
        <v>2</v>
      </c>
      <c r="L31" s="49">
        <v>0</v>
      </c>
      <c r="M31" s="49">
        <v>1</v>
      </c>
      <c r="N31" s="49">
        <v>8</v>
      </c>
      <c r="O31" s="49">
        <v>0</v>
      </c>
      <c r="P31" s="49">
        <v>0</v>
      </c>
      <c r="Q31" s="49">
        <v>4</v>
      </c>
      <c r="R31" s="49">
        <v>5</v>
      </c>
      <c r="S31" s="49">
        <v>2</v>
      </c>
      <c r="T31" s="49">
        <v>2</v>
      </c>
      <c r="U31" s="49">
        <v>0</v>
      </c>
      <c r="V31" s="49">
        <v>0</v>
      </c>
      <c r="W31" s="49">
        <v>0</v>
      </c>
      <c r="X31" s="49">
        <v>13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50">
        <v>0</v>
      </c>
    </row>
    <row r="32" spans="2:30" x14ac:dyDescent="0.3">
      <c r="B32" s="115"/>
      <c r="C32" s="56" t="s">
        <v>12</v>
      </c>
      <c r="D32" s="59">
        <v>0</v>
      </c>
      <c r="E32" s="49">
        <v>1</v>
      </c>
      <c r="F32" s="49">
        <v>1</v>
      </c>
      <c r="G32" s="49">
        <v>0</v>
      </c>
      <c r="H32" s="49">
        <v>0</v>
      </c>
      <c r="I32" s="49">
        <v>0</v>
      </c>
      <c r="J32" s="49">
        <v>2</v>
      </c>
      <c r="K32" s="49">
        <v>0</v>
      </c>
      <c r="L32" s="49">
        <v>0</v>
      </c>
      <c r="M32" s="49">
        <v>0</v>
      </c>
      <c r="N32" s="49">
        <v>4</v>
      </c>
      <c r="O32" s="49">
        <v>0</v>
      </c>
      <c r="P32" s="49">
        <v>0</v>
      </c>
      <c r="Q32" s="49">
        <v>1</v>
      </c>
      <c r="R32" s="49">
        <v>1</v>
      </c>
      <c r="S32" s="49">
        <v>0</v>
      </c>
      <c r="T32" s="49">
        <v>1</v>
      </c>
      <c r="U32" s="49">
        <v>0</v>
      </c>
      <c r="V32" s="49">
        <v>0</v>
      </c>
      <c r="W32" s="49">
        <v>0</v>
      </c>
      <c r="X32" s="49">
        <v>3</v>
      </c>
      <c r="Y32" s="49">
        <v>0</v>
      </c>
      <c r="Z32" s="49">
        <v>0</v>
      </c>
      <c r="AA32" s="49">
        <v>1</v>
      </c>
      <c r="AB32" s="49">
        <v>0</v>
      </c>
      <c r="AC32" s="49">
        <v>0</v>
      </c>
      <c r="AD32" s="50">
        <v>1</v>
      </c>
    </row>
    <row r="33" spans="2:30" x14ac:dyDescent="0.3">
      <c r="B33" s="115"/>
      <c r="C33" s="56" t="s">
        <v>35</v>
      </c>
      <c r="D33" s="59">
        <v>0</v>
      </c>
      <c r="E33" s="49">
        <v>1</v>
      </c>
      <c r="F33" s="49">
        <v>4</v>
      </c>
      <c r="G33" s="49">
        <v>1</v>
      </c>
      <c r="H33" s="49">
        <v>1</v>
      </c>
      <c r="I33" s="49">
        <v>0</v>
      </c>
      <c r="J33" s="49">
        <v>0</v>
      </c>
      <c r="K33" s="49">
        <v>1</v>
      </c>
      <c r="L33" s="49">
        <v>0</v>
      </c>
      <c r="M33" s="49">
        <v>0</v>
      </c>
      <c r="N33" s="49">
        <v>8</v>
      </c>
      <c r="O33" s="49">
        <v>0</v>
      </c>
      <c r="P33" s="49">
        <v>0</v>
      </c>
      <c r="Q33" s="49">
        <v>7</v>
      </c>
      <c r="R33" s="49">
        <v>1</v>
      </c>
      <c r="S33" s="49">
        <v>1</v>
      </c>
      <c r="T33" s="49">
        <v>0</v>
      </c>
      <c r="U33" s="49">
        <v>0</v>
      </c>
      <c r="V33" s="49">
        <v>0</v>
      </c>
      <c r="W33" s="49">
        <v>2</v>
      </c>
      <c r="X33" s="49">
        <v>11</v>
      </c>
      <c r="Y33" s="49">
        <v>0</v>
      </c>
      <c r="Z33" s="49">
        <v>1</v>
      </c>
      <c r="AA33" s="49">
        <v>0</v>
      </c>
      <c r="AB33" s="49">
        <v>0</v>
      </c>
      <c r="AC33" s="49">
        <v>0</v>
      </c>
      <c r="AD33" s="50">
        <v>1</v>
      </c>
    </row>
    <row r="34" spans="2:30" x14ac:dyDescent="0.3">
      <c r="B34" s="115"/>
      <c r="C34" s="56" t="s">
        <v>36</v>
      </c>
      <c r="D34" s="59">
        <v>0</v>
      </c>
      <c r="E34" s="49">
        <v>0</v>
      </c>
      <c r="F34" s="49">
        <v>7</v>
      </c>
      <c r="G34" s="49">
        <v>7</v>
      </c>
      <c r="H34" s="49">
        <v>3</v>
      </c>
      <c r="I34" s="49">
        <v>2</v>
      </c>
      <c r="J34" s="49">
        <v>0</v>
      </c>
      <c r="K34" s="49">
        <v>1</v>
      </c>
      <c r="L34" s="49">
        <v>0</v>
      </c>
      <c r="M34" s="49">
        <v>2</v>
      </c>
      <c r="N34" s="49">
        <v>22</v>
      </c>
      <c r="O34" s="49">
        <v>0</v>
      </c>
      <c r="P34" s="49">
        <v>1</v>
      </c>
      <c r="Q34" s="49">
        <v>14</v>
      </c>
      <c r="R34" s="49">
        <v>10</v>
      </c>
      <c r="S34" s="49">
        <v>6</v>
      </c>
      <c r="T34" s="49">
        <v>3</v>
      </c>
      <c r="U34" s="49">
        <v>1</v>
      </c>
      <c r="V34" s="49">
        <v>0</v>
      </c>
      <c r="W34" s="49">
        <v>2</v>
      </c>
      <c r="X34" s="49">
        <v>37</v>
      </c>
      <c r="Y34" s="49">
        <v>0</v>
      </c>
      <c r="Z34" s="49">
        <v>2</v>
      </c>
      <c r="AA34" s="49">
        <v>4</v>
      </c>
      <c r="AB34" s="49">
        <v>3</v>
      </c>
      <c r="AC34" s="49">
        <v>0</v>
      </c>
      <c r="AD34" s="50">
        <v>9</v>
      </c>
    </row>
    <row r="35" spans="2:30" x14ac:dyDescent="0.3">
      <c r="B35" s="115"/>
      <c r="C35" s="56" t="s">
        <v>37</v>
      </c>
      <c r="D35" s="5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1</v>
      </c>
      <c r="AA35" s="49">
        <v>0</v>
      </c>
      <c r="AB35" s="49">
        <v>1</v>
      </c>
      <c r="AC35" s="49">
        <v>0</v>
      </c>
      <c r="AD35" s="50">
        <v>2</v>
      </c>
    </row>
    <row r="36" spans="2:30" x14ac:dyDescent="0.3">
      <c r="B36" s="115"/>
      <c r="C36" s="56" t="s">
        <v>18</v>
      </c>
      <c r="D36" s="59">
        <v>0</v>
      </c>
      <c r="E36" s="49">
        <v>0</v>
      </c>
      <c r="F36" s="49">
        <v>0</v>
      </c>
      <c r="G36" s="49">
        <v>1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1</v>
      </c>
      <c r="O36" s="49">
        <v>2</v>
      </c>
      <c r="P36" s="49">
        <v>1</v>
      </c>
      <c r="Q36" s="49">
        <v>3</v>
      </c>
      <c r="R36" s="49">
        <v>0</v>
      </c>
      <c r="S36" s="49">
        <v>3</v>
      </c>
      <c r="T36" s="49">
        <v>0</v>
      </c>
      <c r="U36" s="49">
        <v>0</v>
      </c>
      <c r="V36" s="49">
        <v>0</v>
      </c>
      <c r="W36" s="49">
        <v>0</v>
      </c>
      <c r="X36" s="49">
        <v>9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50">
        <v>0</v>
      </c>
    </row>
    <row r="37" spans="2:30" x14ac:dyDescent="0.3">
      <c r="B37" s="115"/>
      <c r="C37" s="56" t="s">
        <v>20</v>
      </c>
      <c r="D37" s="5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1</v>
      </c>
      <c r="R37" s="49">
        <v>0</v>
      </c>
      <c r="S37" s="49">
        <v>1</v>
      </c>
      <c r="T37" s="49">
        <v>0</v>
      </c>
      <c r="U37" s="49">
        <v>0</v>
      </c>
      <c r="V37" s="49">
        <v>0</v>
      </c>
      <c r="W37" s="49">
        <v>0</v>
      </c>
      <c r="X37" s="49">
        <v>2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50">
        <v>0</v>
      </c>
    </row>
    <row r="38" spans="2:30" x14ac:dyDescent="0.3">
      <c r="B38" s="115"/>
      <c r="C38" s="56" t="s">
        <v>44</v>
      </c>
      <c r="D38" s="59">
        <v>0</v>
      </c>
      <c r="E38" s="49">
        <v>0</v>
      </c>
      <c r="F38" s="49">
        <v>2</v>
      </c>
      <c r="G38" s="49">
        <v>2</v>
      </c>
      <c r="H38" s="49">
        <v>1</v>
      </c>
      <c r="I38" s="49">
        <v>0</v>
      </c>
      <c r="J38" s="49">
        <v>0</v>
      </c>
      <c r="K38" s="49">
        <v>0</v>
      </c>
      <c r="L38" s="49">
        <v>1</v>
      </c>
      <c r="M38" s="49">
        <v>0</v>
      </c>
      <c r="N38" s="49">
        <v>6</v>
      </c>
      <c r="O38" s="49">
        <v>0</v>
      </c>
      <c r="P38" s="49">
        <v>0</v>
      </c>
      <c r="Q38" s="49">
        <v>5</v>
      </c>
      <c r="R38" s="49">
        <v>1</v>
      </c>
      <c r="S38" s="49">
        <v>3</v>
      </c>
      <c r="T38" s="49">
        <v>0</v>
      </c>
      <c r="U38" s="49">
        <v>0</v>
      </c>
      <c r="V38" s="49">
        <v>1</v>
      </c>
      <c r="W38" s="49">
        <v>0</v>
      </c>
      <c r="X38" s="49">
        <v>10</v>
      </c>
      <c r="Y38" s="49">
        <v>0</v>
      </c>
      <c r="Z38" s="49">
        <v>0</v>
      </c>
      <c r="AA38" s="49">
        <v>0</v>
      </c>
      <c r="AB38" s="49">
        <v>2</v>
      </c>
      <c r="AC38" s="49">
        <v>0</v>
      </c>
      <c r="AD38" s="50">
        <v>2</v>
      </c>
    </row>
    <row r="39" spans="2:30" x14ac:dyDescent="0.3">
      <c r="B39" s="115"/>
      <c r="C39" s="56" t="s">
        <v>14</v>
      </c>
      <c r="D39" s="59">
        <v>0</v>
      </c>
      <c r="E39" s="49">
        <v>1</v>
      </c>
      <c r="F39" s="49">
        <v>2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3</v>
      </c>
      <c r="O39" s="49">
        <v>0</v>
      </c>
      <c r="P39" s="49">
        <v>0</v>
      </c>
      <c r="Q39" s="49">
        <v>0</v>
      </c>
      <c r="R39" s="49">
        <v>0</v>
      </c>
      <c r="S39" s="49">
        <v>1</v>
      </c>
      <c r="T39" s="49">
        <v>0</v>
      </c>
      <c r="U39" s="49">
        <v>0</v>
      </c>
      <c r="V39" s="49">
        <v>0</v>
      </c>
      <c r="W39" s="49">
        <v>0</v>
      </c>
      <c r="X39" s="49">
        <v>1</v>
      </c>
      <c r="Y39" s="49">
        <v>0</v>
      </c>
      <c r="Z39" s="49">
        <v>0</v>
      </c>
      <c r="AA39" s="49">
        <v>0</v>
      </c>
      <c r="AB39" s="49">
        <v>1</v>
      </c>
      <c r="AC39" s="49">
        <v>1</v>
      </c>
      <c r="AD39" s="50">
        <v>2</v>
      </c>
    </row>
    <row r="40" spans="2:30" x14ac:dyDescent="0.3">
      <c r="B40" s="115"/>
      <c r="C40" s="56" t="s">
        <v>38</v>
      </c>
      <c r="D40" s="59">
        <v>0</v>
      </c>
      <c r="E40" s="49">
        <v>0</v>
      </c>
      <c r="F40" s="49">
        <v>0</v>
      </c>
      <c r="G40" s="49">
        <v>0</v>
      </c>
      <c r="H40" s="49">
        <v>1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50">
        <v>0</v>
      </c>
    </row>
    <row r="41" spans="2:30" x14ac:dyDescent="0.3">
      <c r="B41" s="115"/>
      <c r="C41" s="56" t="s">
        <v>21</v>
      </c>
      <c r="D41" s="5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0</v>
      </c>
      <c r="Q41" s="49">
        <v>0</v>
      </c>
      <c r="R41" s="49">
        <v>1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1</v>
      </c>
      <c r="Y41" s="49">
        <v>0</v>
      </c>
      <c r="Z41" s="49">
        <v>2</v>
      </c>
      <c r="AA41" s="49">
        <v>0</v>
      </c>
      <c r="AB41" s="49">
        <v>0</v>
      </c>
      <c r="AC41" s="49">
        <v>0</v>
      </c>
      <c r="AD41" s="50">
        <v>2</v>
      </c>
    </row>
    <row r="42" spans="2:30" ht="14.4" thickBot="1" x14ac:dyDescent="0.35">
      <c r="B42" s="117"/>
      <c r="C42" s="57" t="s">
        <v>7</v>
      </c>
      <c r="D42" s="60">
        <v>0</v>
      </c>
      <c r="E42" s="53">
        <v>5</v>
      </c>
      <c r="F42" s="53">
        <v>32</v>
      </c>
      <c r="G42" s="53">
        <v>22</v>
      </c>
      <c r="H42" s="53">
        <v>11</v>
      </c>
      <c r="I42" s="53">
        <v>5</v>
      </c>
      <c r="J42" s="53">
        <v>2</v>
      </c>
      <c r="K42" s="53">
        <v>4</v>
      </c>
      <c r="L42" s="53">
        <v>1</v>
      </c>
      <c r="M42" s="53">
        <v>4</v>
      </c>
      <c r="N42" s="53">
        <v>86</v>
      </c>
      <c r="O42" s="53">
        <v>2</v>
      </c>
      <c r="P42" s="53">
        <v>2</v>
      </c>
      <c r="Q42" s="53">
        <v>45</v>
      </c>
      <c r="R42" s="53">
        <v>33</v>
      </c>
      <c r="S42" s="53">
        <v>27</v>
      </c>
      <c r="T42" s="53">
        <v>8</v>
      </c>
      <c r="U42" s="53">
        <v>3</v>
      </c>
      <c r="V42" s="53">
        <v>1</v>
      </c>
      <c r="W42" s="53">
        <v>5</v>
      </c>
      <c r="X42" s="53">
        <v>126</v>
      </c>
      <c r="Y42" s="53">
        <v>1</v>
      </c>
      <c r="Z42" s="53">
        <v>9</v>
      </c>
      <c r="AA42" s="53">
        <v>7</v>
      </c>
      <c r="AB42" s="53">
        <v>8</v>
      </c>
      <c r="AC42" s="53">
        <v>2</v>
      </c>
      <c r="AD42" s="54">
        <v>27</v>
      </c>
    </row>
    <row r="43" spans="2:30" ht="15" thickBot="1" x14ac:dyDescent="0.35">
      <c r="B43" s="118" t="s">
        <v>48</v>
      </c>
      <c r="C43" s="119"/>
      <c r="D43" s="34">
        <f>SUM(D11:D42)/2</f>
        <v>1</v>
      </c>
      <c r="E43" s="35">
        <f t="shared" ref="E43:AD43" si="0">SUM(E11:E42)/2</f>
        <v>6</v>
      </c>
      <c r="F43" s="35">
        <f t="shared" si="0"/>
        <v>37</v>
      </c>
      <c r="G43" s="35">
        <f t="shared" si="0"/>
        <v>24</v>
      </c>
      <c r="H43" s="35">
        <f t="shared" si="0"/>
        <v>11</v>
      </c>
      <c r="I43" s="35">
        <f t="shared" si="0"/>
        <v>5</v>
      </c>
      <c r="J43" s="35">
        <f t="shared" si="0"/>
        <v>2</v>
      </c>
      <c r="K43" s="35">
        <f t="shared" si="0"/>
        <v>4</v>
      </c>
      <c r="L43" s="35">
        <f t="shared" si="0"/>
        <v>1</v>
      </c>
      <c r="M43" s="35">
        <f t="shared" si="0"/>
        <v>4</v>
      </c>
      <c r="N43" s="35">
        <f t="shared" si="0"/>
        <v>95</v>
      </c>
      <c r="O43" s="35">
        <f t="shared" si="0"/>
        <v>2</v>
      </c>
      <c r="P43" s="35">
        <f t="shared" si="0"/>
        <v>2</v>
      </c>
      <c r="Q43" s="35">
        <f t="shared" si="0"/>
        <v>45</v>
      </c>
      <c r="R43" s="35">
        <f t="shared" si="0"/>
        <v>35</v>
      </c>
      <c r="S43" s="35">
        <f t="shared" si="0"/>
        <v>30</v>
      </c>
      <c r="T43" s="35">
        <f t="shared" si="0"/>
        <v>8</v>
      </c>
      <c r="U43" s="35">
        <f t="shared" si="0"/>
        <v>3</v>
      </c>
      <c r="V43" s="35">
        <f t="shared" si="0"/>
        <v>1</v>
      </c>
      <c r="W43" s="35">
        <f t="shared" si="0"/>
        <v>5</v>
      </c>
      <c r="X43" s="35">
        <f t="shared" si="0"/>
        <v>131</v>
      </c>
      <c r="Y43" s="35">
        <f t="shared" si="0"/>
        <v>1</v>
      </c>
      <c r="Z43" s="35">
        <f t="shared" si="0"/>
        <v>9</v>
      </c>
      <c r="AA43" s="35">
        <f t="shared" si="0"/>
        <v>7</v>
      </c>
      <c r="AB43" s="35">
        <f t="shared" si="0"/>
        <v>8</v>
      </c>
      <c r="AC43" s="35">
        <f t="shared" si="0"/>
        <v>2</v>
      </c>
      <c r="AD43" s="20">
        <f t="shared" si="0"/>
        <v>27</v>
      </c>
    </row>
    <row r="44" spans="2:30" x14ac:dyDescent="0.3">
      <c r="B44" s="22" t="s">
        <v>50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2:30" x14ac:dyDescent="0.3">
      <c r="B45" s="116" t="s">
        <v>60</v>
      </c>
      <c r="C45" s="116"/>
      <c r="D45" s="116"/>
      <c r="E45" s="116"/>
      <c r="F45" s="116"/>
    </row>
  </sheetData>
  <mergeCells count="18">
    <mergeCell ref="B1:M1"/>
    <mergeCell ref="B2:M2"/>
    <mergeCell ref="B3:M3"/>
    <mergeCell ref="B13:B14"/>
    <mergeCell ref="B11:B12"/>
    <mergeCell ref="B8:B10"/>
    <mergeCell ref="C8:C10"/>
    <mergeCell ref="D8:AD8"/>
    <mergeCell ref="D9:N9"/>
    <mergeCell ref="O9:X9"/>
    <mergeCell ref="Y9:AD9"/>
    <mergeCell ref="B15:B16"/>
    <mergeCell ref="B17:B18"/>
    <mergeCell ref="B45:F45"/>
    <mergeCell ref="B19:B26"/>
    <mergeCell ref="B27:B28"/>
    <mergeCell ref="B29:B42"/>
    <mergeCell ref="B43:C4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7"/>
  <sheetViews>
    <sheetView showGridLines="0" workbookViewId="0">
      <selection activeCell="B17" sqref="B17"/>
    </sheetView>
  </sheetViews>
  <sheetFormatPr baseColWidth="10" defaultColWidth="10.6640625" defaultRowHeight="14.4" x14ac:dyDescent="0.3"/>
  <cols>
    <col min="1" max="1" width="10.6640625" style="74"/>
    <col min="2" max="2" width="40.44140625" style="74" customWidth="1"/>
    <col min="3" max="16384" width="10.6640625" style="74"/>
  </cols>
  <sheetData>
    <row r="1" spans="2:6" ht="28.8" x14ac:dyDescent="0.55000000000000004">
      <c r="B1" s="133" t="s">
        <v>51</v>
      </c>
      <c r="C1" s="133"/>
      <c r="D1" s="133"/>
      <c r="E1" s="133"/>
    </row>
    <row r="2" spans="2:6" ht="18" customHeight="1" x14ac:dyDescent="0.35">
      <c r="B2" s="134" t="s">
        <v>52</v>
      </c>
      <c r="C2" s="134"/>
      <c r="D2" s="134"/>
      <c r="E2" s="134"/>
    </row>
    <row r="3" spans="2:6" ht="18" x14ac:dyDescent="0.35">
      <c r="B3" s="135" t="s">
        <v>53</v>
      </c>
      <c r="C3" s="135"/>
      <c r="D3" s="135"/>
      <c r="E3" s="135"/>
    </row>
    <row r="5" spans="2:6" ht="15" thickBot="1" x14ac:dyDescent="0.35"/>
    <row r="6" spans="2:6" ht="25.5" customHeight="1" x14ac:dyDescent="0.3">
      <c r="B6" s="136" t="s">
        <v>62</v>
      </c>
      <c r="C6" s="137"/>
      <c r="D6" s="137"/>
      <c r="E6" s="138"/>
    </row>
    <row r="7" spans="2:6" ht="70.2" customHeight="1" x14ac:dyDescent="0.3">
      <c r="B7" s="139"/>
      <c r="C7" s="140"/>
      <c r="D7" s="140"/>
      <c r="E7" s="141"/>
    </row>
    <row r="8" spans="2:6" x14ac:dyDescent="0.3">
      <c r="B8" s="142" t="s">
        <v>29</v>
      </c>
      <c r="C8" s="143" t="s">
        <v>0</v>
      </c>
      <c r="D8" s="143"/>
      <c r="E8" s="144"/>
      <c r="F8" s="75"/>
    </row>
    <row r="9" spans="2:6" x14ac:dyDescent="0.3">
      <c r="B9" s="142"/>
      <c r="C9" s="81" t="s">
        <v>63</v>
      </c>
      <c r="D9" s="81" t="s">
        <v>64</v>
      </c>
      <c r="E9" s="82" t="s">
        <v>7</v>
      </c>
      <c r="F9" s="75"/>
    </row>
    <row r="10" spans="2:6" x14ac:dyDescent="0.3">
      <c r="B10" s="83" t="s">
        <v>17</v>
      </c>
      <c r="C10" s="76">
        <v>0</v>
      </c>
      <c r="D10" s="76">
        <v>2</v>
      </c>
      <c r="E10" s="84">
        <v>2</v>
      </c>
      <c r="F10" s="75"/>
    </row>
    <row r="11" spans="2:6" x14ac:dyDescent="0.3">
      <c r="B11" s="83" t="s">
        <v>41</v>
      </c>
      <c r="C11" s="76">
        <v>0</v>
      </c>
      <c r="D11" s="76">
        <v>1</v>
      </c>
      <c r="E11" s="84">
        <v>1</v>
      </c>
      <c r="F11" s="75"/>
    </row>
    <row r="12" spans="2:6" ht="24" x14ac:dyDescent="0.3">
      <c r="B12" s="83" t="s">
        <v>42</v>
      </c>
      <c r="C12" s="76">
        <v>0</v>
      </c>
      <c r="D12" s="76">
        <v>1</v>
      </c>
      <c r="E12" s="84">
        <v>1</v>
      </c>
      <c r="F12" s="75"/>
    </row>
    <row r="13" spans="2:6" x14ac:dyDescent="0.3">
      <c r="B13" s="83" t="s">
        <v>43</v>
      </c>
      <c r="C13" s="76">
        <v>5</v>
      </c>
      <c r="D13" s="76">
        <v>1</v>
      </c>
      <c r="E13" s="84">
        <v>6</v>
      </c>
      <c r="F13" s="75"/>
    </row>
    <row r="14" spans="2:6" s="78" customFormat="1" ht="15" thickBot="1" x14ac:dyDescent="0.35">
      <c r="B14" s="85" t="s">
        <v>7</v>
      </c>
      <c r="C14" s="86">
        <v>5</v>
      </c>
      <c r="D14" s="86">
        <v>5</v>
      </c>
      <c r="E14" s="87">
        <v>10</v>
      </c>
      <c r="F14" s="77"/>
    </row>
    <row r="15" spans="2:6" x14ac:dyDescent="0.3">
      <c r="B15" s="79" t="s">
        <v>65</v>
      </c>
      <c r="C15" s="79"/>
    </row>
    <row r="16" spans="2:6" ht="41.4" x14ac:dyDescent="0.3">
      <c r="B16" s="154" t="s">
        <v>66</v>
      </c>
      <c r="C16" s="80"/>
    </row>
    <row r="17" spans="2:2" x14ac:dyDescent="0.3">
      <c r="B17" s="155" t="s">
        <v>67</v>
      </c>
    </row>
  </sheetData>
  <mergeCells count="6">
    <mergeCell ref="B1:E1"/>
    <mergeCell ref="B2:E2"/>
    <mergeCell ref="B3:E3"/>
    <mergeCell ref="B6:E7"/>
    <mergeCell ref="B8:B9"/>
    <mergeCell ref="C8:E8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showGridLines="0" tabSelected="1" workbookViewId="0">
      <selection activeCell="J31" sqref="J31"/>
    </sheetView>
  </sheetViews>
  <sheetFormatPr baseColWidth="10" defaultColWidth="10.6640625" defaultRowHeight="13.8" x14ac:dyDescent="0.3"/>
  <cols>
    <col min="1" max="1" width="10.6640625" style="2"/>
    <col min="2" max="2" width="40.88671875" style="2" customWidth="1"/>
    <col min="3" max="3" width="20.44140625" style="2" customWidth="1"/>
    <col min="4" max="4" width="12.33203125" style="2" customWidth="1"/>
    <col min="5" max="5" width="10.6640625" style="2"/>
    <col min="6" max="6" width="9.44140625" style="2" customWidth="1"/>
    <col min="7" max="11" width="10.6640625" style="2"/>
    <col min="12" max="12" width="9.44140625" style="2" customWidth="1"/>
    <col min="13" max="16384" width="10.6640625" style="2"/>
  </cols>
  <sheetData>
    <row r="1" spans="2:13" ht="23.4" x14ac:dyDescent="0.45">
      <c r="B1" s="102" t="s">
        <v>51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3" ht="18" x14ac:dyDescent="0.35">
      <c r="B2" s="103" t="s">
        <v>52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2:13" ht="18" x14ac:dyDescent="0.35">
      <c r="B3" s="103" t="s">
        <v>53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7" spans="2:13" ht="24" customHeight="1" x14ac:dyDescent="0.3">
      <c r="B7" s="100" t="s">
        <v>54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ht="17.850000000000001" customHeight="1" thickBot="1" x14ac:dyDescent="0.35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2:13" x14ac:dyDescent="0.3">
      <c r="B9" s="121" t="s">
        <v>29</v>
      </c>
      <c r="C9" s="124" t="s">
        <v>47</v>
      </c>
      <c r="D9" s="147" t="s">
        <v>0</v>
      </c>
      <c r="E9" s="148"/>
      <c r="F9" s="148"/>
      <c r="G9" s="148"/>
      <c r="H9" s="148"/>
      <c r="I9" s="148"/>
      <c r="J9" s="148"/>
      <c r="K9" s="148"/>
      <c r="L9" s="149"/>
    </row>
    <row r="10" spans="2:13" x14ac:dyDescent="0.3">
      <c r="B10" s="122"/>
      <c r="C10" s="125"/>
      <c r="D10" s="151" t="s">
        <v>1</v>
      </c>
      <c r="E10" s="152"/>
      <c r="F10" s="152"/>
      <c r="G10" s="152" t="s">
        <v>2</v>
      </c>
      <c r="H10" s="152"/>
      <c r="I10" s="152"/>
      <c r="J10" s="152"/>
      <c r="K10" s="152" t="s">
        <v>3</v>
      </c>
      <c r="L10" s="153"/>
    </row>
    <row r="11" spans="2:13" ht="28.2" thickBot="1" x14ac:dyDescent="0.35">
      <c r="B11" s="123"/>
      <c r="C11" s="126"/>
      <c r="D11" s="70" t="s">
        <v>5</v>
      </c>
      <c r="E11" s="63" t="s">
        <v>24</v>
      </c>
      <c r="F11" s="63" t="s">
        <v>7</v>
      </c>
      <c r="G11" s="63" t="s">
        <v>23</v>
      </c>
      <c r="H11" s="63" t="s">
        <v>4</v>
      </c>
      <c r="I11" s="63" t="s">
        <v>25</v>
      </c>
      <c r="J11" s="63" t="s">
        <v>7</v>
      </c>
      <c r="K11" s="63" t="s">
        <v>25</v>
      </c>
      <c r="L11" s="64" t="s">
        <v>7</v>
      </c>
    </row>
    <row r="12" spans="2:13" x14ac:dyDescent="0.3">
      <c r="B12" s="150" t="s">
        <v>17</v>
      </c>
      <c r="C12" s="31" t="s">
        <v>33</v>
      </c>
      <c r="D12" s="71">
        <v>0</v>
      </c>
      <c r="E12" s="62">
        <v>1</v>
      </c>
      <c r="F12" s="62">
        <v>1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5">
        <v>0</v>
      </c>
    </row>
    <row r="13" spans="2:13" x14ac:dyDescent="0.3">
      <c r="B13" s="145"/>
      <c r="C13" s="32" t="s">
        <v>35</v>
      </c>
      <c r="D13" s="72">
        <v>0</v>
      </c>
      <c r="E13" s="61">
        <v>0</v>
      </c>
      <c r="F13" s="61">
        <v>0</v>
      </c>
      <c r="G13" s="61">
        <v>0</v>
      </c>
      <c r="H13" s="61">
        <v>1</v>
      </c>
      <c r="I13" s="61">
        <v>0</v>
      </c>
      <c r="J13" s="61">
        <v>1</v>
      </c>
      <c r="K13" s="61">
        <v>0</v>
      </c>
      <c r="L13" s="66">
        <v>0</v>
      </c>
    </row>
    <row r="14" spans="2:13" x14ac:dyDescent="0.3">
      <c r="B14" s="145"/>
      <c r="C14" s="32" t="s">
        <v>36</v>
      </c>
      <c r="D14" s="72">
        <v>1</v>
      </c>
      <c r="E14" s="61">
        <v>0</v>
      </c>
      <c r="F14" s="61">
        <v>1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6">
        <v>0</v>
      </c>
    </row>
    <row r="15" spans="2:13" x14ac:dyDescent="0.3">
      <c r="B15" s="145"/>
      <c r="C15" s="32" t="s">
        <v>14</v>
      </c>
      <c r="D15" s="72">
        <v>1</v>
      </c>
      <c r="E15" s="61">
        <v>0</v>
      </c>
      <c r="F15" s="61">
        <v>1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6">
        <v>0</v>
      </c>
    </row>
    <row r="16" spans="2:13" x14ac:dyDescent="0.3">
      <c r="B16" s="145"/>
      <c r="C16" s="32" t="s">
        <v>7</v>
      </c>
      <c r="D16" s="72">
        <v>2</v>
      </c>
      <c r="E16" s="61">
        <v>1</v>
      </c>
      <c r="F16" s="61">
        <v>3</v>
      </c>
      <c r="G16" s="61">
        <v>0</v>
      </c>
      <c r="H16" s="61">
        <v>1</v>
      </c>
      <c r="I16" s="61">
        <v>0</v>
      </c>
      <c r="J16" s="61">
        <v>1</v>
      </c>
      <c r="K16" s="61">
        <v>0</v>
      </c>
      <c r="L16" s="66">
        <v>0</v>
      </c>
    </row>
    <row r="17" spans="2:12" x14ac:dyDescent="0.3">
      <c r="B17" s="145" t="s">
        <v>41</v>
      </c>
      <c r="C17" s="32" t="s">
        <v>21</v>
      </c>
      <c r="D17" s="72">
        <v>0</v>
      </c>
      <c r="E17" s="61">
        <v>0</v>
      </c>
      <c r="F17" s="61">
        <v>0</v>
      </c>
      <c r="G17" s="61">
        <v>0</v>
      </c>
      <c r="H17" s="61">
        <v>1</v>
      </c>
      <c r="I17" s="61">
        <v>0</v>
      </c>
      <c r="J17" s="61">
        <v>1</v>
      </c>
      <c r="K17" s="61">
        <v>0</v>
      </c>
      <c r="L17" s="66">
        <v>0</v>
      </c>
    </row>
    <row r="18" spans="2:12" x14ac:dyDescent="0.3">
      <c r="B18" s="145"/>
      <c r="C18" s="32" t="s">
        <v>7</v>
      </c>
      <c r="D18" s="72">
        <v>0</v>
      </c>
      <c r="E18" s="61">
        <v>0</v>
      </c>
      <c r="F18" s="61">
        <v>0</v>
      </c>
      <c r="G18" s="61">
        <v>0</v>
      </c>
      <c r="H18" s="61">
        <v>1</v>
      </c>
      <c r="I18" s="61">
        <v>0</v>
      </c>
      <c r="J18" s="61">
        <v>1</v>
      </c>
      <c r="K18" s="61">
        <v>0</v>
      </c>
      <c r="L18" s="66">
        <v>0</v>
      </c>
    </row>
    <row r="19" spans="2:12" x14ac:dyDescent="0.3">
      <c r="B19" s="145" t="s">
        <v>42</v>
      </c>
      <c r="C19" s="32" t="s">
        <v>36</v>
      </c>
      <c r="D19" s="72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1</v>
      </c>
      <c r="L19" s="66">
        <v>1</v>
      </c>
    </row>
    <row r="20" spans="2:12" x14ac:dyDescent="0.3">
      <c r="B20" s="145"/>
      <c r="C20" s="32" t="s">
        <v>7</v>
      </c>
      <c r="D20" s="72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1</v>
      </c>
      <c r="L20" s="66">
        <v>1</v>
      </c>
    </row>
    <row r="21" spans="2:12" x14ac:dyDescent="0.3">
      <c r="B21" s="145" t="s">
        <v>43</v>
      </c>
      <c r="C21" s="32" t="s">
        <v>12</v>
      </c>
      <c r="D21" s="72">
        <v>0</v>
      </c>
      <c r="E21" s="61">
        <v>0</v>
      </c>
      <c r="F21" s="61">
        <v>0</v>
      </c>
      <c r="G21" s="61">
        <v>0</v>
      </c>
      <c r="H21" s="61">
        <v>0</v>
      </c>
      <c r="I21" s="61">
        <v>1</v>
      </c>
      <c r="J21" s="61">
        <v>1</v>
      </c>
      <c r="K21" s="61">
        <v>0</v>
      </c>
      <c r="L21" s="66">
        <v>0</v>
      </c>
    </row>
    <row r="22" spans="2:12" x14ac:dyDescent="0.3">
      <c r="B22" s="145"/>
      <c r="C22" s="32" t="s">
        <v>14</v>
      </c>
      <c r="D22" s="72">
        <v>0</v>
      </c>
      <c r="E22" s="61">
        <v>0</v>
      </c>
      <c r="F22" s="61">
        <v>0</v>
      </c>
      <c r="G22" s="61">
        <v>1</v>
      </c>
      <c r="H22" s="61">
        <v>0</v>
      </c>
      <c r="I22" s="61">
        <v>0</v>
      </c>
      <c r="J22" s="61">
        <v>1</v>
      </c>
      <c r="K22" s="61">
        <v>0</v>
      </c>
      <c r="L22" s="66">
        <v>0</v>
      </c>
    </row>
    <row r="23" spans="2:12" ht="14.4" thickBot="1" x14ac:dyDescent="0.35">
      <c r="B23" s="146"/>
      <c r="C23" s="33" t="s">
        <v>7</v>
      </c>
      <c r="D23" s="73">
        <v>0</v>
      </c>
      <c r="E23" s="67">
        <v>0</v>
      </c>
      <c r="F23" s="67">
        <v>0</v>
      </c>
      <c r="G23" s="67">
        <v>1</v>
      </c>
      <c r="H23" s="67">
        <v>0</v>
      </c>
      <c r="I23" s="67">
        <v>1</v>
      </c>
      <c r="J23" s="67">
        <v>2</v>
      </c>
      <c r="K23" s="67">
        <v>0</v>
      </c>
      <c r="L23" s="68">
        <v>0</v>
      </c>
    </row>
    <row r="24" spans="2:12" ht="15" thickBot="1" x14ac:dyDescent="0.35">
      <c r="B24" s="113" t="s">
        <v>48</v>
      </c>
      <c r="C24" s="114"/>
      <c r="D24" s="38">
        <f>SUM(D12:D23)/2</f>
        <v>2</v>
      </c>
      <c r="E24" s="39">
        <f t="shared" ref="E24:L24" si="0">SUM(E12:E23)/2</f>
        <v>1</v>
      </c>
      <c r="F24" s="39">
        <f t="shared" si="0"/>
        <v>3</v>
      </c>
      <c r="G24" s="39">
        <f t="shared" si="0"/>
        <v>1</v>
      </c>
      <c r="H24" s="39">
        <f t="shared" si="0"/>
        <v>2</v>
      </c>
      <c r="I24" s="39">
        <f t="shared" si="0"/>
        <v>1</v>
      </c>
      <c r="J24" s="39">
        <f t="shared" si="0"/>
        <v>4</v>
      </c>
      <c r="K24" s="39">
        <f t="shared" si="0"/>
        <v>1</v>
      </c>
      <c r="L24" s="69">
        <f t="shared" si="0"/>
        <v>1</v>
      </c>
    </row>
    <row r="25" spans="2:12" x14ac:dyDescent="0.3">
      <c r="B25" s="22" t="s">
        <v>50</v>
      </c>
    </row>
    <row r="26" spans="2:12" x14ac:dyDescent="0.3">
      <c r="B26" s="108" t="s">
        <v>59</v>
      </c>
      <c r="C26" s="108"/>
      <c r="D26" s="108"/>
      <c r="E26" s="108"/>
    </row>
    <row r="27" spans="2:12" x14ac:dyDescent="0.3">
      <c r="B27" s="116" t="s">
        <v>61</v>
      </c>
      <c r="C27" s="116"/>
      <c r="D27" s="116"/>
      <c r="E27" s="116"/>
      <c r="F27" s="116"/>
    </row>
    <row r="28" spans="2:12" ht="14.4" x14ac:dyDescent="0.3">
      <c r="B28" s="155" t="s">
        <v>67</v>
      </c>
    </row>
  </sheetData>
  <mergeCells count="17">
    <mergeCell ref="B1:M1"/>
    <mergeCell ref="B2:M2"/>
    <mergeCell ref="B3:M3"/>
    <mergeCell ref="B7:L8"/>
    <mergeCell ref="D10:F10"/>
    <mergeCell ref="G10:J10"/>
    <mergeCell ref="K10:L10"/>
    <mergeCell ref="B26:E26"/>
    <mergeCell ref="B27:F27"/>
    <mergeCell ref="B21:B23"/>
    <mergeCell ref="B24:C24"/>
    <mergeCell ref="B9:B11"/>
    <mergeCell ref="C9:C11"/>
    <mergeCell ref="D9:L9"/>
    <mergeCell ref="B12:B16"/>
    <mergeCell ref="B17:B18"/>
    <mergeCell ref="B19:B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Casos por Delitos LEIV</vt:lpstr>
      <vt:lpstr>Víctimas Judicializadas</vt:lpstr>
      <vt:lpstr>Imputados con Sentencias</vt:lpstr>
      <vt:lpstr>Víctimas con resultado Condena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Alberto RodrÍguez AlegrÍa</dc:creator>
  <cp:lastModifiedBy>Maricely ELisa Esquivel Mendez</cp:lastModifiedBy>
  <dcterms:created xsi:type="dcterms:W3CDTF">2021-12-14T20:43:05Z</dcterms:created>
  <dcterms:modified xsi:type="dcterms:W3CDTF">2022-01-05T00:10:04Z</dcterms:modified>
</cp:coreProperties>
</file>